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4年\"/>
    </mc:Choice>
  </mc:AlternateContent>
  <xr:revisionPtr revIDLastSave="0" documentId="8_{CC032179-98BD-48D1-8511-26C9839280FC}" xr6:coauthVersionLast="47" xr6:coauthVersionMax="47" xr10:uidLastSave="{00000000-0000-0000-0000-000000000000}"/>
  <bookViews>
    <workbookView xWindow="-120" yWindow="-120" windowWidth="29040" windowHeight="15720" tabRatio="644" activeTab="1" xr2:uid="{00000000-000D-0000-FFFF-FFFF00000000}"/>
  </bookViews>
  <sheets>
    <sheet name="名古屋マスターズ要項" sheetId="1" r:id="rId1"/>
    <sheet name="名古屋マスターズ申込書" sheetId="22" r:id="rId2"/>
    <sheet name="名古屋マスターズ申込書 (手書き用)" sheetId="23" r:id="rId3"/>
  </sheets>
  <externalReferences>
    <externalReference r:id="rId4"/>
  </externalReferences>
  <definedNames>
    <definedName name="_xlnm.Print_Area" localSheetId="1">名古屋マスターズ申込書!$A$1:$H$42</definedName>
    <definedName name="_xlnm.Print_Area" localSheetId="0">名古屋マスターズ要項!$A$1:$R$63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F39" i="23" l="1"/>
  <c r="F41" i="23" s="1"/>
  <c r="F40" i="23"/>
  <c r="D35" i="22" l="1"/>
  <c r="D17" i="22" l="1"/>
  <c r="F40" i="22" l="1"/>
  <c r="D34" i="22" l="1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18" i="22"/>
  <c r="D16" i="22"/>
  <c r="D15" i="22"/>
  <c r="D14" i="22"/>
  <c r="D13" i="22"/>
  <c r="D12" i="22"/>
  <c r="D11" i="22"/>
  <c r="F41" i="22" l="1"/>
  <c r="F42" i="22" l="1"/>
</calcChain>
</file>

<file path=xl/sharedStrings.xml><?xml version="1.0" encoding="utf-8"?>
<sst xmlns="http://schemas.openxmlformats.org/spreadsheetml/2006/main" count="129" uniqueCount="94">
  <si>
    <t>愛知県卓球協会</t>
  </si>
  <si>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</si>
  <si>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</si>
  <si>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</si>
  <si>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</si>
  <si>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</si>
  <si>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</si>
  <si>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</si>
  <si>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</si>
  <si>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</si>
  <si>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</si>
  <si>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</si>
  <si>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</si>
  <si>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</si>
  <si>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</si>
  <si>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</si>
  <si>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</si>
  <si>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種　　目</t>
    <rPh sb="0" eb="1">
      <t>シュ</t>
    </rPh>
    <rPh sb="3" eb="4">
      <t>メ</t>
    </rPh>
    <phoneticPr fontId="2"/>
  </si>
  <si>
    <t>生年月日</t>
    <rPh sb="0" eb="2">
      <t>セイネン</t>
    </rPh>
    <rPh sb="2" eb="4">
      <t>ガッピ</t>
    </rPh>
    <phoneticPr fontId="2"/>
  </si>
  <si>
    <t>中日新聞社</t>
  </si>
  <si>
    <t>後援</t>
    <phoneticPr fontId="2"/>
  </si>
  <si>
    <t>名古屋市卓球協会</t>
  </si>
  <si>
    <t>協賛</t>
    <phoneticPr fontId="2"/>
  </si>
  <si>
    <t>日本卓球(株)</t>
  </si>
  <si>
    <t>種目</t>
  </si>
  <si>
    <t>→出場種目100歳以上</t>
  </si>
  <si>
    <t>→出場種目120歳以上</t>
  </si>
  <si>
    <t>試合方法</t>
  </si>
  <si>
    <t>ルール</t>
  </si>
  <si>
    <t>申込方法</t>
    <phoneticPr fontId="2"/>
  </si>
  <si>
    <t>８．</t>
  </si>
  <si>
    <t>締切日</t>
    <phoneticPr fontId="2"/>
  </si>
  <si>
    <t>９．</t>
  </si>
  <si>
    <t>表　彰</t>
    <phoneticPr fontId="2"/>
  </si>
  <si>
    <t>年齢</t>
    <rPh sb="0" eb="2">
      <t>ネンレイ</t>
    </rPh>
    <phoneticPr fontId="2"/>
  </si>
  <si>
    <t>ダ ブ ル ス　各　種　目</t>
    <rPh sb="8" eb="9">
      <t>カク</t>
    </rPh>
    <rPh sb="10" eb="11">
      <t>シュ</t>
    </rPh>
    <rPh sb="12" eb="13">
      <t>メ</t>
    </rPh>
    <phoneticPr fontId="2"/>
  </si>
  <si>
    <t>シングルス</t>
    <phoneticPr fontId="2"/>
  </si>
  <si>
    <t>ダブルス</t>
    <phoneticPr fontId="2"/>
  </si>
  <si>
    <t>組　✕２０００円＝</t>
    <rPh sb="0" eb="1">
      <t>クミ</t>
    </rPh>
    <rPh sb="7" eb="8">
      <t>エン</t>
    </rPh>
    <phoneticPr fontId="2"/>
  </si>
  <si>
    <t>※生年月日はＳ28/1/20 のように入力してください。年齢を自動計算します。</t>
    <phoneticPr fontId="10"/>
  </si>
  <si>
    <t>(公財)名古屋市教育ｽﾎﾟｰﾂ協会</t>
    <rPh sb="1" eb="3">
      <t>コウザイ</t>
    </rPh>
    <rPh sb="4" eb="8">
      <t>ナゴヤシ</t>
    </rPh>
    <rPh sb="8" eb="10">
      <t>キョウイク</t>
    </rPh>
    <rPh sb="15" eb="17">
      <t>キョウカイ</t>
    </rPh>
    <phoneticPr fontId="2"/>
  </si>
  <si>
    <t>問合せ先</t>
    <phoneticPr fontId="2"/>
  </si>
  <si>
    <t>℡ 090-1745-1560</t>
    <phoneticPr fontId="2"/>
  </si>
  <si>
    <t>　〒464-8540　名古屋市千種区若水3-2-12　愛工大名電高校内</t>
    <phoneticPr fontId="2"/>
  </si>
  <si>
    <t>　　※女子ダブルスは出場可とし、ハンディ＋５歳とする。</t>
    <phoneticPr fontId="2"/>
  </si>
  <si>
    <t>例：</t>
    <phoneticPr fontId="2"/>
  </si>
  <si>
    <t>(1)タイムアウト制は採用しない。</t>
    <phoneticPr fontId="2"/>
  </si>
  <si>
    <t>県名と所属</t>
    <rPh sb="0" eb="1">
      <t>ケン</t>
    </rPh>
    <rPh sb="1" eb="2">
      <t>メイ</t>
    </rPh>
    <rPh sb="3" eb="4">
      <t>ショ</t>
    </rPh>
    <rPh sb="4" eb="5">
      <t>ゾク</t>
    </rPh>
    <phoneticPr fontId="2"/>
  </si>
  <si>
    <t>県名と所属</t>
    <rPh sb="0" eb="2">
      <t>ケンメイ</t>
    </rPh>
    <rPh sb="3" eb="4">
      <t>ショ</t>
    </rPh>
    <rPh sb="4" eb="5">
      <t>ゾク</t>
    </rPh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</si>
  <si>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2" eb="3">
      <t>ショ</t>
    </rPh>
    <rPh sb="12" eb="13">
      <t>ソ</t>
    </rPh>
    <rPh sb="21" eb="23">
      <t>ユウソウ</t>
    </rPh>
    <phoneticPr fontId="2"/>
  </si>
  <si>
    <t>所属名は、当該県協会加盟登録の所属とすること。</t>
    <rPh sb="0" eb="2">
      <t>ショゾク</t>
    </rPh>
    <rPh sb="2" eb="3">
      <t>メイ</t>
    </rPh>
    <rPh sb="5" eb="7">
      <t>トウガイ</t>
    </rPh>
    <rPh sb="7" eb="8">
      <t>ケン</t>
    </rPh>
    <rPh sb="8" eb="10">
      <t>キョウカイ</t>
    </rPh>
    <rPh sb="10" eb="12">
      <t>カメイ</t>
    </rPh>
    <rPh sb="12" eb="14">
      <t>トウロク</t>
    </rPh>
    <rPh sb="15" eb="17">
      <t>ショゾク</t>
    </rPh>
    <phoneticPr fontId="2"/>
  </si>
  <si>
    <t xml:space="preserve">   城谷まで</t>
    <rPh sb="3" eb="5">
      <t>シロタニ</t>
    </rPh>
    <phoneticPr fontId="2"/>
  </si>
  <si>
    <t>混合ダブルス（男子68歳･女子50歳）</t>
    <rPh sb="0" eb="2">
      <t>コンゴウ</t>
    </rPh>
    <phoneticPr fontId="2"/>
  </si>
  <si>
    <t>女子ダブルス（女子68歳･女子50歳）合計118＋5歳</t>
    <phoneticPr fontId="2"/>
  </si>
  <si>
    <t xml:space="preserve">　 同系色で可。                                         </t>
    <phoneticPr fontId="2"/>
  </si>
  <si>
    <t>名　✕１５００円＝</t>
    <rPh sb="0" eb="1">
      <t>メイ</t>
    </rPh>
    <rPh sb="7" eb="8">
      <t>エン</t>
    </rPh>
    <phoneticPr fontId="2"/>
  </si>
  <si>
    <t>・シングルス１名　１，５００円　　・ダブルス１組　２，０００円</t>
    <rPh sb="7" eb="8">
      <t>メイ</t>
    </rPh>
    <phoneticPr fontId="2"/>
  </si>
  <si>
    <t>本申込書の個人情報（氏名・所属）を①上位入賞者の新聞発表②「卓球愛知」</t>
    <phoneticPr fontId="2"/>
  </si>
  <si>
    <t>（記録集）等に記載することに同意して下さい。同意されない方は申込書氏名</t>
    <rPh sb="22" eb="24">
      <t>ドウイ</t>
    </rPh>
    <rPh sb="28" eb="29">
      <t>カタ</t>
    </rPh>
    <rPh sb="30" eb="32">
      <t>モウシコミ</t>
    </rPh>
    <rPh sb="32" eb="33">
      <t>ショ</t>
    </rPh>
    <rPh sb="33" eb="35">
      <t>シメイ</t>
    </rPh>
    <phoneticPr fontId="2"/>
  </si>
  <si>
    <t>記載欄に×印を記入して下さい。その場合、「Ａ（所属名）」と表示されます。</t>
    <rPh sb="18" eb="19">
      <t>ア</t>
    </rPh>
    <rPh sb="23" eb="25">
      <t>ショゾク</t>
    </rPh>
    <rPh sb="25" eb="26">
      <t>メイ</t>
    </rPh>
    <rPh sb="29" eb="31">
      <t>ヒョウジ</t>
    </rPh>
    <phoneticPr fontId="2"/>
  </si>
  <si>
    <t>４０㎜+ プラスチック（ニッタク）</t>
    <phoneticPr fontId="2"/>
  </si>
  <si>
    <t>注意事項</t>
    <phoneticPr fontId="2"/>
  </si>
  <si>
    <t>日時・会場</t>
    <phoneticPr fontId="2"/>
  </si>
  <si>
    <t>・80歳以上　・100歳以上　・120歳以上　・130歳以上</t>
    <phoneticPr fontId="2"/>
  </si>
  <si>
    <t>・30歳代　・40歳代　・50歳代　・60歳代　・70歳以上</t>
    <rPh sb="3" eb="4">
      <t>サイ</t>
    </rPh>
    <rPh sb="4" eb="5">
      <t>ダイ</t>
    </rPh>
    <rPh sb="10" eb="11">
      <t>ダイ</t>
    </rPh>
    <rPh sb="16" eb="17">
      <t>ダイ</t>
    </rPh>
    <rPh sb="22" eb="23">
      <t>ダイ</t>
    </rPh>
    <phoneticPr fontId="2"/>
  </si>
  <si>
    <t>現行の「日本卓球ルール」に準じて行う。</t>
    <phoneticPr fontId="2"/>
  </si>
  <si>
    <r>
      <t xml:space="preserve">　 </t>
    </r>
    <r>
      <rPr>
        <b/>
        <u val="double"/>
        <sz val="11"/>
        <rFont val="ＭＳ 明朝"/>
        <family val="1"/>
        <charset val="128"/>
      </rPr>
      <t>公共交通機関を利用して下さい。</t>
    </r>
    <rPh sb="2" eb="4">
      <t>コウキョウ</t>
    </rPh>
    <rPh sb="4" eb="6">
      <t>コウツウ</t>
    </rPh>
    <rPh sb="6" eb="8">
      <t>キカン</t>
    </rPh>
    <rPh sb="9" eb="11">
      <t>リヨウ</t>
    </rPh>
    <rPh sb="13" eb="14">
      <t>クダ</t>
    </rPh>
    <phoneticPr fontId="2"/>
  </si>
  <si>
    <t>10．</t>
    <phoneticPr fontId="2"/>
  </si>
  <si>
    <t>(1)本年度当該県卓球協会に加盟登録している30歳以上の者に限る。</t>
    <rPh sb="3" eb="4">
      <t>ホン</t>
    </rPh>
    <rPh sb="28" eb="29">
      <t>モノ</t>
    </rPh>
    <phoneticPr fontId="2"/>
  </si>
  <si>
    <r>
      <t>　(1)</t>
    </r>
    <r>
      <rPr>
        <u/>
        <sz val="11"/>
        <rFont val="ＭＳ 明朝"/>
        <family val="1"/>
        <charset val="128"/>
      </rPr>
      <t>混合ダブルス</t>
    </r>
    <r>
      <rPr>
        <sz val="11"/>
        <rFont val="ＭＳ 明朝"/>
        <family val="1"/>
        <charset val="128"/>
      </rPr>
      <t>（合計年齢）</t>
    </r>
    <rPh sb="4" eb="6">
      <t>コンゴウ</t>
    </rPh>
    <phoneticPr fontId="2"/>
  </si>
  <si>
    <r>
      <t>　(2)</t>
    </r>
    <r>
      <rPr>
        <u/>
        <sz val="11"/>
        <rFont val="ＭＳ 明朝"/>
        <family val="1"/>
        <charset val="128"/>
      </rPr>
      <t>男・女シングルス</t>
    </r>
    <phoneticPr fontId="2"/>
  </si>
  <si>
    <t>各種目、優勝～３位に賞状・メダル・賞品を授与する。</t>
    <rPh sb="4" eb="6">
      <t>ユウショウ</t>
    </rPh>
    <phoneticPr fontId="2"/>
  </si>
  <si>
    <t>第１７回名古屋マスターズオープン卓球選手権大会　要項</t>
    <phoneticPr fontId="2"/>
  </si>
  <si>
    <t>令和６年８月 ３日（土） 午前９時～</t>
    <rPh sb="0" eb="2">
      <t>レイワ</t>
    </rPh>
    <rPh sb="10" eb="11">
      <t>ド</t>
    </rPh>
    <phoneticPr fontId="2"/>
  </si>
  <si>
    <t>　　　　緑スポーツセンター　（℡ 052-891-7775）</t>
    <rPh sb="4" eb="5">
      <t>ミドリ</t>
    </rPh>
    <phoneticPr fontId="2"/>
  </si>
  <si>
    <t>令和６年８月 ４日（日） 午前９時～</t>
    <rPh sb="0" eb="2">
      <t>レイワ</t>
    </rPh>
    <rPh sb="10" eb="11">
      <t>ニチ</t>
    </rPh>
    <phoneticPr fontId="2"/>
  </si>
  <si>
    <t>　　　　守山スポーツセンター（℡ 052-792-7066）</t>
    <rPh sb="4" eb="6">
      <t>モリヤマ</t>
    </rPh>
    <phoneticPr fontId="2"/>
  </si>
  <si>
    <r>
      <t>(2)</t>
    </r>
    <r>
      <rPr>
        <u/>
        <sz val="11"/>
        <rFont val="ＭＳ 明朝"/>
        <family val="1"/>
        <charset val="128"/>
      </rPr>
      <t>年齢は、令和７年４月１日までに当該満年齢に達するものとする。</t>
    </r>
    <rPh sb="7" eb="9">
      <t>レイワ</t>
    </rPh>
    <rPh sb="10" eb="11">
      <t>ネン</t>
    </rPh>
    <phoneticPr fontId="2"/>
  </si>
  <si>
    <t>(2)本年度の日本卓球協会ゼッケンを着用すること。</t>
    <rPh sb="3" eb="4">
      <t>ホン</t>
    </rPh>
    <rPh sb="18" eb="20">
      <t>チャクヨウ</t>
    </rPh>
    <phoneticPr fontId="2"/>
  </si>
  <si>
    <t>(3)ダブルスペアはユニフォーム(上)を揃えること。下（ショーツ･スカート）は</t>
    <rPh sb="26" eb="27">
      <t>シタ</t>
    </rPh>
    <phoneticPr fontId="2"/>
  </si>
  <si>
    <t>(4)アドバイザーは無しとする。</t>
    <rPh sb="10" eb="11">
      <t>ナ</t>
    </rPh>
    <phoneticPr fontId="2"/>
  </si>
  <si>
    <t>(1)各種目参加数が少ない時は、取りやめまたは若年組に統合して行う場合がある。</t>
    <rPh sb="10" eb="11">
      <t>スク</t>
    </rPh>
    <rPh sb="13" eb="14">
      <t>トキ</t>
    </rPh>
    <rPh sb="23" eb="25">
      <t>ジャクネン</t>
    </rPh>
    <rPh sb="25" eb="26">
      <t>クミ</t>
    </rPh>
    <rPh sb="27" eb="29">
      <t>トウゴウ</t>
    </rPh>
    <rPh sb="31" eb="32">
      <t>オコナ</t>
    </rPh>
    <rPh sb="33" eb="35">
      <t>バアイ</t>
    </rPh>
    <phoneticPr fontId="2"/>
  </si>
  <si>
    <t>令和６年６月２６日（水）必着</t>
    <rPh sb="0" eb="2">
      <t>レイワ</t>
    </rPh>
    <rPh sb="8" eb="9">
      <t>カ</t>
    </rPh>
    <rPh sb="10" eb="11">
      <t>スイ</t>
    </rPh>
    <phoneticPr fontId="2"/>
  </si>
  <si>
    <t>全種目トーナメントとする。参加数が少ない場合は、予選リーグ及び決勝トーナメント</t>
    <rPh sb="0" eb="3">
      <t>ゼンシュモク</t>
    </rPh>
    <rPh sb="13" eb="16">
      <t>サンカスウ</t>
    </rPh>
    <rPh sb="17" eb="18">
      <t>スク</t>
    </rPh>
    <rPh sb="20" eb="22">
      <t>バアイ</t>
    </rPh>
    <phoneticPr fontId="2"/>
  </si>
  <si>
    <t>第１７回名古屋マスターズオープン卓球選手権大会申込書</t>
    <rPh sb="0" eb="1">
      <t>ダイ</t>
    </rPh>
    <rPh sb="3" eb="4">
      <t>カイ</t>
    </rPh>
    <rPh sb="4" eb="7">
      <t>ナゴヤ</t>
    </rPh>
    <rPh sb="16" eb="18">
      <t>タッキュウ</t>
    </rPh>
    <rPh sb="18" eb="21">
      <t>センシュケン</t>
    </rPh>
    <rPh sb="21" eb="23">
      <t>タイカイ</t>
    </rPh>
    <rPh sb="23" eb="26">
      <t>モウシコミショ</t>
    </rPh>
    <phoneticPr fontId="2"/>
  </si>
  <si>
    <t>とする。</t>
    <phoneticPr fontId="2"/>
  </si>
  <si>
    <t>(2)本大会中の傷害事故については応急処置だけで、以後の責任は負わない。</t>
    <rPh sb="3" eb="4">
      <t>ホン</t>
    </rPh>
    <phoneticPr fontId="2"/>
  </si>
  <si>
    <r>
      <t>(3)</t>
    </r>
    <r>
      <rPr>
        <b/>
        <u val="double"/>
        <sz val="11"/>
        <rFont val="ＭＳ 明朝"/>
        <family val="1"/>
        <charset val="128"/>
      </rPr>
      <t>会場（各スポーツセンター）については、駐車数が少ないため、</t>
    </r>
    <rPh sb="3" eb="5">
      <t>カイジョウ</t>
    </rPh>
    <rPh sb="6" eb="7">
      <t>カク</t>
    </rPh>
    <rPh sb="22" eb="24">
      <t>チュウシャ</t>
    </rPh>
    <rPh sb="24" eb="25">
      <t>スウ</t>
    </rPh>
    <rPh sb="26" eb="27">
      <t>スク</t>
    </rPh>
    <phoneticPr fontId="2"/>
  </si>
  <si>
    <t>　　　　  名古屋市卓球協会　名古屋マスターズ係宛（℡ 052-722-3355）</t>
    <phoneticPr fontId="2"/>
  </si>
  <si>
    <t>　 (2)必ず強い順に記入、所属名は当該県協会加盟登録の所属として下さい。</t>
    <rPh sb="11" eb="13">
      <t>キニュウ</t>
    </rPh>
    <rPh sb="14" eb="16">
      <t>ショゾク</t>
    </rPh>
    <rPh sb="16" eb="17">
      <t>メイ</t>
    </rPh>
    <rPh sb="18" eb="20">
      <t>トウガイ</t>
    </rPh>
    <rPh sb="20" eb="21">
      <t>ケン</t>
    </rPh>
    <rPh sb="21" eb="23">
      <t>キョウカイ</t>
    </rPh>
    <rPh sb="23" eb="25">
      <t>カメイ</t>
    </rPh>
    <rPh sb="25" eb="27">
      <t>トウロク</t>
    </rPh>
    <rPh sb="28" eb="30">
      <t>ショゾク</t>
    </rPh>
    <rPh sb="33" eb="34">
      <t>クダ</t>
    </rPh>
    <phoneticPr fontId="2"/>
  </si>
  <si>
    <t>備考</t>
    <rPh sb="0" eb="2">
      <t>ビコウ</t>
    </rPh>
    <phoneticPr fontId="2"/>
  </si>
  <si>
    <r>
      <t xml:space="preserve"> </t>
    </r>
    <r>
      <rPr>
        <sz val="11"/>
        <rFont val="ＭＳ 明朝"/>
        <family val="1"/>
        <charset val="128"/>
      </rPr>
      <t xml:space="preserve">  </t>
    </r>
    <r>
      <rPr>
        <u/>
        <sz val="11"/>
        <rFont val="ＭＳ 明朝"/>
        <family val="1"/>
        <charset val="128"/>
      </rPr>
      <t>(1)前回大会入賞(３位以上)された選手は、備考欄に○を必ず付けて下さい。</t>
    </r>
    <rPh sb="6" eb="7">
      <t>ゼン</t>
    </rPh>
    <rPh sb="7" eb="8">
      <t>カイ</t>
    </rPh>
    <rPh sb="8" eb="10">
      <t>タイカイ</t>
    </rPh>
    <rPh sb="10" eb="12">
      <t>ニュウショウ</t>
    </rPh>
    <rPh sb="14" eb="15">
      <t>イ</t>
    </rPh>
    <rPh sb="15" eb="17">
      <t>イジョウ</t>
    </rPh>
    <rPh sb="21" eb="23">
      <t>センシュ</t>
    </rPh>
    <rPh sb="25" eb="28">
      <t>ビコウラン</t>
    </rPh>
    <rPh sb="31" eb="32">
      <t>カナラ</t>
    </rPh>
    <rPh sb="33" eb="34">
      <t>ツ</t>
    </rPh>
    <rPh sb="36" eb="37">
      <t>クダ</t>
    </rPh>
    <phoneticPr fontId="2"/>
  </si>
  <si>
    <t>本申込書の記載内容は本大会関係業務以外には使用しません。</t>
    <phoneticPr fontId="2"/>
  </si>
  <si>
    <t>本申込書の記載内容は本大会関係業務以外には使用しません。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</si>
</sst>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u val="double"/>
      <sz val="11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left" vertical="center" indent="1"/>
    </xf>
    <xf numFmtId="49" fontId="4" fillId="0" borderId="11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3" fillId="0" borderId="0" xfId="0" applyFont="1"/>
    <xf numFmtId="0" fontId="4" fillId="0" borderId="0" xfId="0" applyFont="1" applyAlignment="1">
      <alignment vertical="center" wrapText="1"/>
    </xf>
    <xf numFmtId="49" fontId="3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38" fontId="1" fillId="0" borderId="2" xfId="1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 shrinkToFit="1"/>
    </xf>
    <xf numFmtId="57" fontId="0" fillId="0" borderId="1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Continuous"/>
    </xf>
    <xf numFmtId="38" fontId="1" fillId="0" borderId="4" xfId="1" applyBorder="1" applyAlignment="1">
      <alignment horizontal="center"/>
    </xf>
    <xf numFmtId="57" fontId="0" fillId="0" borderId="14" xfId="0" applyNumberFormat="1" applyBorder="1" applyAlignment="1">
      <alignment horizontal="center" vertical="center" shrinkToFit="1"/>
    </xf>
    <xf numFmtId="57" fontId="0" fillId="0" borderId="15" xfId="0" applyNumberForma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13" fillId="0" borderId="0" xfId="0" applyNumberFormat="1" applyFont="1" applyAlignment="1">
      <alignment vertical="center"/>
    </xf>
    <xf numFmtId="0" fontId="0" fillId="0" borderId="1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14" fontId="0" fillId="0" borderId="0" xfId="0" applyNumberFormat="1"/>
    <xf numFmtId="57" fontId="0" fillId="0" borderId="1" xfId="0" applyNumberFormat="1" applyBorder="1" applyAlignment="1">
      <alignment horizontal="left" vertical="center" shrinkToFit="1"/>
    </xf>
    <xf numFmtId="57" fontId="0" fillId="0" borderId="14" xfId="0" applyNumberFormat="1" applyBorder="1" applyAlignment="1">
      <alignment horizontal="left" vertical="center" shrinkToFit="1"/>
    </xf>
    <xf numFmtId="57" fontId="0" fillId="0" borderId="15" xfId="0" applyNumberFormat="1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8" fontId="1" fillId="0" borderId="4" xfId="1" applyBorder="1"/>
    <xf numFmtId="0" fontId="0" fillId="0" borderId="23" xfId="0" applyBorder="1" applyAlignment="1">
      <alignment horizontal="center" vertical="center" shrinkToFit="1"/>
    </xf>
    <xf numFmtId="0" fontId="0" fillId="0" borderId="2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right" shrinkToFi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2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6060</xdr:colOff>
      <xdr:row>46</xdr:row>
      <xdr:rowOff>0</xdr:rowOff>
    </xdr:from>
    <xdr:to>
      <xdr:col>9</xdr:col>
      <xdr:colOff>268432</xdr:colOff>
      <xdr:row>46</xdr:row>
      <xdr:rowOff>18740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226992" y="7308273"/>
          <a:ext cx="2210667" cy="1874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1146171</xdr:colOff>
      <xdr:row>4</xdr:row>
      <xdr:rowOff>57150</xdr:rowOff>
    </xdr:from>
    <xdr:to>
      <xdr:col>3</xdr:col>
      <xdr:colOff>19049</xdr:colOff>
      <xdr:row>5</xdr:row>
      <xdr:rowOff>198967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46271" y="828675"/>
          <a:ext cx="920753" cy="227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7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7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154767" y="714375"/>
          <a:ext cx="4376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1277408</xdr:colOff>
      <xdr:row>4</xdr:row>
      <xdr:rowOff>52914</xdr:rowOff>
    </xdr:from>
    <xdr:to>
      <xdr:col>4</xdr:col>
      <xdr:colOff>1552577</xdr:colOff>
      <xdr:row>6</xdr:row>
      <xdr:rowOff>47621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801658" y="824439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171452</xdr:rowOff>
    </xdr:from>
    <xdr:to>
      <xdr:col>2</xdr:col>
      <xdr:colOff>613834</xdr:colOff>
      <xdr:row>4</xdr:row>
      <xdr:rowOff>1059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27247" y="476252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1127122</xdr:colOff>
      <xdr:row>4</xdr:row>
      <xdr:rowOff>61385</xdr:rowOff>
    </xdr:from>
    <xdr:to>
      <xdr:col>3</xdr:col>
      <xdr:colOff>9525</xdr:colOff>
      <xdr:row>6</xdr:row>
      <xdr:rowOff>37042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27222" y="832910"/>
          <a:ext cx="930278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7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7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2154767" y="714375"/>
          <a:ext cx="4376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1269997</xdr:colOff>
      <xdr:row>1</xdr:row>
      <xdr:rowOff>171452</xdr:rowOff>
    </xdr:from>
    <xdr:to>
      <xdr:col>2</xdr:col>
      <xdr:colOff>613834</xdr:colOff>
      <xdr:row>4</xdr:row>
      <xdr:rowOff>1059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127247" y="476252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7</xdr:col>
      <xdr:colOff>539751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7E2EA8D-7D98-42B5-A5C6-C5C8392FAEE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1267883</xdr:colOff>
      <xdr:row>4</xdr:row>
      <xdr:rowOff>52914</xdr:rowOff>
    </xdr:from>
    <xdr:to>
      <xdr:col>4</xdr:col>
      <xdr:colOff>1543052</xdr:colOff>
      <xdr:row>6</xdr:row>
      <xdr:rowOff>47621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90BE369-6C7F-4669-8A01-DDB8B3917E10}"/>
            </a:ext>
          </a:extLst>
        </xdr:cNvPr>
        <xdr:cNvSpPr txBox="1"/>
      </xdr:nvSpPr>
      <xdr:spPr>
        <a:xfrm>
          <a:off x="4792133" y="824439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zoomScale="110" zoomScaleNormal="110" zoomScaleSheetLayoutView="100" workbookViewId="0"/>
  </sheetViews>
  <sheetFormatPr defaultColWidth="9" defaultRowHeight="13.5" x14ac:dyDescent="0.15"/>
  <cols>
    <col min="1" max="1" width="3.5" style="1" customWidth="1"/>
    <col min="2" max="2" width="5.25" style="1" customWidth="1"/>
    <col min="3" max="3" width="5.125" style="1" customWidth="1"/>
    <col min="4" max="4" width="2.125" style="1" customWidth="1"/>
    <col min="5" max="17" width="5.125" style="1" customWidth="1"/>
    <col min="18" max="18" width="5.5" style="1" customWidth="1"/>
    <col min="19" max="19" width="0.5" style="1" customWidth="1"/>
    <col min="20" max="16384" width="9" style="1"/>
  </cols>
  <sheetData>
    <row r="1" spans="1:14" ht="14.25" x14ac:dyDescent="0.15">
      <c r="D1" s="43" t="s">
        <v>72</v>
      </c>
    </row>
    <row r="2" spans="1:14" ht="10.5" customHeight="1" x14ac:dyDescent="0.15"/>
    <row r="3" spans="1:14" x14ac:dyDescent="0.15">
      <c r="A3" s="3"/>
      <c r="M3" s="1" t="s">
        <v>1</v>
      </c>
      <c r="N3" s="1" t="s">
        <v>21</v>
      </c>
    </row>
    <row r="4" spans="1:14" x14ac:dyDescent="0.15">
      <c r="A4" s="3"/>
      <c r="M4" s="1" t="s">
        <v>20</v>
      </c>
      <c r="N4" s="1" t="s">
        <v>0</v>
      </c>
    </row>
    <row r="5" spans="1:14" x14ac:dyDescent="0.15">
      <c r="A5" s="3"/>
      <c r="N5" s="1" t="s">
        <v>19</v>
      </c>
    </row>
    <row r="6" spans="1:14" x14ac:dyDescent="0.15">
      <c r="A6" s="3"/>
      <c r="N6" s="1" t="s">
        <v>40</v>
      </c>
    </row>
    <row r="7" spans="1:14" x14ac:dyDescent="0.15">
      <c r="A7" s="3"/>
      <c r="M7" s="1" t="s">
        <v>22</v>
      </c>
      <c r="N7" s="1" t="s">
        <v>23</v>
      </c>
    </row>
    <row r="8" spans="1:14" ht="7.5" customHeight="1" x14ac:dyDescent="0.15"/>
    <row r="9" spans="1:14" x14ac:dyDescent="0.15">
      <c r="A9" s="1" t="s">
        <v>2</v>
      </c>
      <c r="B9" s="1" t="s">
        <v>62</v>
      </c>
      <c r="D9" s="5"/>
      <c r="E9" s="1" t="s">
        <v>73</v>
      </c>
    </row>
    <row r="10" spans="1:14" x14ac:dyDescent="0.15">
      <c r="B10" s="1" t="s">
        <v>24</v>
      </c>
      <c r="F10" s="1" t="s">
        <v>74</v>
      </c>
    </row>
    <row r="11" spans="1:14" x14ac:dyDescent="0.15">
      <c r="E11" s="1" t="s">
        <v>69</v>
      </c>
    </row>
    <row r="12" spans="1:14" x14ac:dyDescent="0.15">
      <c r="E12" s="15"/>
      <c r="F12" s="1" t="s">
        <v>63</v>
      </c>
    </row>
    <row r="13" spans="1:14" x14ac:dyDescent="0.15">
      <c r="E13" s="15"/>
      <c r="F13" s="2" t="s">
        <v>44</v>
      </c>
      <c r="G13" s="2"/>
      <c r="H13" s="2"/>
      <c r="I13" s="2"/>
      <c r="J13" s="2"/>
    </row>
    <row r="14" spans="1:14" x14ac:dyDescent="0.15">
      <c r="E14" s="15"/>
      <c r="G14" s="32" t="s">
        <v>45</v>
      </c>
      <c r="H14" s="1" t="s">
        <v>52</v>
      </c>
    </row>
    <row r="15" spans="1:14" x14ac:dyDescent="0.15">
      <c r="E15" s="15"/>
      <c r="I15" s="1" t="s">
        <v>25</v>
      </c>
    </row>
    <row r="16" spans="1:14" x14ac:dyDescent="0.15">
      <c r="E16" s="15"/>
      <c r="H16" s="1" t="s">
        <v>53</v>
      </c>
    </row>
    <row r="17" spans="1:18" x14ac:dyDescent="0.15">
      <c r="E17" s="15"/>
      <c r="I17" s="1" t="s">
        <v>26</v>
      </c>
    </row>
    <row r="18" spans="1:18" x14ac:dyDescent="0.15">
      <c r="E18" s="1" t="s">
        <v>75</v>
      </c>
    </row>
    <row r="19" spans="1:18" x14ac:dyDescent="0.15">
      <c r="F19" s="1" t="s">
        <v>76</v>
      </c>
    </row>
    <row r="20" spans="1:18" x14ac:dyDescent="0.15">
      <c r="E20" s="1" t="s">
        <v>70</v>
      </c>
    </row>
    <row r="21" spans="1:18" x14ac:dyDescent="0.15">
      <c r="F21" s="1" t="s">
        <v>64</v>
      </c>
    </row>
    <row r="23" spans="1:18" ht="7.5" customHeight="1" x14ac:dyDescent="0.15">
      <c r="A23" s="3"/>
      <c r="D23" s="5"/>
    </row>
    <row r="24" spans="1:18" x14ac:dyDescent="0.15">
      <c r="A24" s="3" t="s">
        <v>3</v>
      </c>
      <c r="B24" s="3" t="s">
        <v>27</v>
      </c>
      <c r="D24" s="5"/>
      <c r="E24" s="58" t="s">
        <v>83</v>
      </c>
    </row>
    <row r="25" spans="1:18" x14ac:dyDescent="0.15">
      <c r="A25" s="3"/>
      <c r="B25" s="3"/>
      <c r="D25" s="5"/>
      <c r="E25" s="58" t="s">
        <v>85</v>
      </c>
    </row>
    <row r="26" spans="1:18" ht="7.5" customHeight="1" x14ac:dyDescent="0.15">
      <c r="A26" s="4"/>
      <c r="B26" s="3"/>
    </row>
    <row r="27" spans="1:18" x14ac:dyDescent="0.15">
      <c r="A27" s="3" t="s">
        <v>5</v>
      </c>
      <c r="B27" s="3" t="s">
        <v>4</v>
      </c>
      <c r="E27" s="1" t="s">
        <v>68</v>
      </c>
    </row>
    <row r="28" spans="1:18" x14ac:dyDescent="0.15">
      <c r="E28" s="1" t="s">
        <v>77</v>
      </c>
    </row>
    <row r="29" spans="1:18" ht="7.5" customHeight="1" x14ac:dyDescent="0.15">
      <c r="A29" s="4"/>
      <c r="B29" s="3"/>
    </row>
    <row r="30" spans="1:18" x14ac:dyDescent="0.15">
      <c r="A30" s="1" t="s">
        <v>6</v>
      </c>
      <c r="B30" s="3" t="s">
        <v>28</v>
      </c>
      <c r="E30" s="1" t="s">
        <v>65</v>
      </c>
    </row>
    <row r="31" spans="1:18" x14ac:dyDescent="0.15">
      <c r="A31" s="3"/>
      <c r="B31" s="3"/>
      <c r="D31" s="4"/>
      <c r="E31" s="33" t="s">
        <v>46</v>
      </c>
    </row>
    <row r="32" spans="1:18" ht="13.5" customHeight="1" x14ac:dyDescent="0.15">
      <c r="B32" s="17"/>
      <c r="D32" s="7"/>
      <c r="E32" s="33" t="s">
        <v>78</v>
      </c>
      <c r="J32" s="2"/>
      <c r="M32" s="2"/>
      <c r="P32" s="6"/>
      <c r="Q32" s="6"/>
      <c r="R32" s="5"/>
    </row>
    <row r="33" spans="1:11" x14ac:dyDescent="0.15">
      <c r="E33" s="1" t="s">
        <v>79</v>
      </c>
    </row>
    <row r="34" spans="1:11" x14ac:dyDescent="0.15">
      <c r="E34" s="1" t="s">
        <v>54</v>
      </c>
    </row>
    <row r="35" spans="1:11" x14ac:dyDescent="0.15">
      <c r="E35" s="1" t="s">
        <v>80</v>
      </c>
    </row>
    <row r="36" spans="1:11" ht="7.5" customHeight="1" x14ac:dyDescent="0.15">
      <c r="A36" s="18"/>
      <c r="B36" s="16"/>
      <c r="D36" s="16"/>
    </row>
    <row r="37" spans="1:11" x14ac:dyDescent="0.15">
      <c r="A37" s="1" t="s">
        <v>8</v>
      </c>
      <c r="B37" s="1" t="s">
        <v>7</v>
      </c>
      <c r="E37" s="1" t="s">
        <v>60</v>
      </c>
    </row>
    <row r="38" spans="1:11" ht="7.5" customHeight="1" x14ac:dyDescent="0.15"/>
    <row r="39" spans="1:11" x14ac:dyDescent="0.15">
      <c r="A39" s="1" t="s">
        <v>10</v>
      </c>
      <c r="B39" s="1" t="s">
        <v>9</v>
      </c>
      <c r="E39" s="1" t="s">
        <v>56</v>
      </c>
    </row>
    <row r="40" spans="1:11" ht="7.5" customHeight="1" x14ac:dyDescent="0.15"/>
    <row r="41" spans="1:11" x14ac:dyDescent="0.15">
      <c r="A41" s="1" t="s">
        <v>11</v>
      </c>
      <c r="B41" s="1" t="s">
        <v>29</v>
      </c>
      <c r="E41" s="1" t="s">
        <v>49</v>
      </c>
    </row>
    <row r="42" spans="1:11" x14ac:dyDescent="0.15">
      <c r="B42" s="1" t="s">
        <v>31</v>
      </c>
      <c r="E42" s="1" t="s">
        <v>50</v>
      </c>
    </row>
    <row r="43" spans="1:11" x14ac:dyDescent="0.15">
      <c r="E43" s="1" t="s">
        <v>43</v>
      </c>
    </row>
    <row r="44" spans="1:11" x14ac:dyDescent="0.15">
      <c r="F44" s="1" t="s">
        <v>88</v>
      </c>
    </row>
    <row r="45" spans="1:11" ht="7.5" customHeight="1" x14ac:dyDescent="0.15"/>
    <row r="46" spans="1:11" x14ac:dyDescent="0.15">
      <c r="E46" s="44" t="s">
        <v>82</v>
      </c>
      <c r="F46" s="44"/>
      <c r="G46" s="44"/>
      <c r="H46" s="44"/>
      <c r="I46" s="44"/>
      <c r="J46" s="44"/>
      <c r="K46" s="44"/>
    </row>
    <row r="47" spans="1:11" ht="7.5" customHeight="1" x14ac:dyDescent="0.15"/>
    <row r="48" spans="1:11" x14ac:dyDescent="0.15">
      <c r="A48" s="1" t="s">
        <v>30</v>
      </c>
      <c r="B48" s="1" t="s">
        <v>33</v>
      </c>
      <c r="E48" s="1" t="s">
        <v>71</v>
      </c>
    </row>
    <row r="50" spans="1:17" ht="7.5" customHeight="1" x14ac:dyDescent="0.15">
      <c r="D50" s="5"/>
    </row>
    <row r="51" spans="1:17" x14ac:dyDescent="0.15">
      <c r="A51" s="1" t="s">
        <v>32</v>
      </c>
      <c r="B51" s="44" t="s">
        <v>61</v>
      </c>
      <c r="D51" s="5"/>
      <c r="E51" s="1" t="s">
        <v>81</v>
      </c>
    </row>
    <row r="52" spans="1:17" ht="13.5" customHeight="1" x14ac:dyDescent="0.15">
      <c r="E52" s="1" t="s">
        <v>86</v>
      </c>
    </row>
    <row r="53" spans="1:17" ht="13.5" customHeight="1" x14ac:dyDescent="0.15">
      <c r="E53" s="1" t="s">
        <v>87</v>
      </c>
    </row>
    <row r="54" spans="1:17" ht="13.5" customHeight="1" x14ac:dyDescent="0.15">
      <c r="E54" s="1" t="s">
        <v>66</v>
      </c>
    </row>
    <row r="55" spans="1:17" ht="13.5" customHeight="1" x14ac:dyDescent="0.15"/>
    <row r="56" spans="1:17" ht="7.5" customHeight="1" x14ac:dyDescent="0.15"/>
    <row r="57" spans="1:17" x14ac:dyDescent="0.15">
      <c r="A57" s="1" t="s">
        <v>67</v>
      </c>
      <c r="B57" s="1" t="s">
        <v>41</v>
      </c>
      <c r="E57" s="1" t="s">
        <v>42</v>
      </c>
      <c r="H57" s="1" t="s">
        <v>51</v>
      </c>
    </row>
    <row r="58" spans="1:17" ht="12" customHeight="1" thickBot="1" x14ac:dyDescent="0.2"/>
    <row r="59" spans="1:17" ht="4.5" customHeight="1" x14ac:dyDescent="0.15">
      <c r="B59" s="3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9"/>
    </row>
    <row r="60" spans="1:17" ht="13.5" customHeight="1" x14ac:dyDescent="0.15">
      <c r="B60" s="13" t="s">
        <v>57</v>
      </c>
      <c r="Q60" s="10"/>
    </row>
    <row r="61" spans="1:17" ht="13.5" customHeight="1" x14ac:dyDescent="0.15">
      <c r="B61" s="13" t="s">
        <v>58</v>
      </c>
      <c r="Q61" s="10"/>
    </row>
    <row r="62" spans="1:17" ht="13.5" customHeight="1" x14ac:dyDescent="0.15">
      <c r="B62" s="13" t="s">
        <v>59</v>
      </c>
      <c r="Q62" s="10"/>
    </row>
    <row r="63" spans="1:17" ht="7.5" customHeight="1" thickBot="1" x14ac:dyDescent="0.2">
      <c r="B63" s="1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</row>
  </sheetData>
  <phoneticPr fontId="2"/>
  <dataValidations count="2">
    <dataValidation imeMode="fullAlpha" allowBlank="1" showInputMessage="1" showErrorMessage="1" sqref="A44:A45 A47 A1:A7 A9:A27 A29:A42 A52:A65537" xr:uid="{00000000-0002-0000-0000-000000000000}"/>
    <dataValidation imeMode="hiragana" allowBlank="1" showInputMessage="1" showErrorMessage="1" sqref="B5:N6 G13:I13 C37:C38 F36:F42 F1:P2 C39:E42 B45:J45 C46:J46 B47:E48 C49:E49 D1:D2 E36:E38 D3:N4 K7:N7 T41 B57:D57 L57:P57 B1:C4 B50:E50 B51:D51 E11:E18 F14:G18 C23:F30 H14:I14 G57 I15 I17:I18 H16:J16 B23:B27 E20 G9:J11 J12:J14 F10:F13 B58:P63 J19:J21 E9:F9 F19:F21 B7:D22 E7:J8 K8:M21 B29:B41 G23:J42 E31:E32 C31:D36 C56:J56 F47:J55 C52:D55 E51:E54 Q1:R63 K23:M56 N8:P56" xr:uid="{00000000-0002-0000-0000-000001000000}"/>
  </dataValidations>
  <pageMargins left="0.78740157480314965" right="0.39370078740157483" top="0.55118110236220474" bottom="0.59055118110236227" header="0.39370078740157483" footer="0.51181102362204722"/>
  <pageSetup paperSize="9" scale="96" fitToWidth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showZeros="0" tabSelected="1" view="pageBreakPreview" zoomScaleNormal="100" zoomScaleSheetLayoutView="100" workbookViewId="0">
      <selection activeCell="B41" sqref="B41"/>
    </sheetView>
  </sheetViews>
  <sheetFormatPr defaultRowHeight="14.25" x14ac:dyDescent="0.15"/>
  <cols>
    <col min="1" max="1" width="10.5" customWidth="1"/>
    <col min="2" max="2" width="15.625" customWidth="1"/>
    <col min="3" max="3" width="11.25" customWidth="1"/>
    <col min="4" max="4" width="6.25" customWidth="1"/>
    <col min="5" max="5" width="21.625" customWidth="1"/>
    <col min="6" max="6" width="8" customWidth="1"/>
    <col min="7" max="7" width="5.625" customWidth="1"/>
    <col min="8" max="8" width="7.875" customWidth="1"/>
    <col min="10" max="10" width="10.75" bestFit="1" customWidth="1"/>
  </cols>
  <sheetData>
    <row r="1" spans="1:10" ht="24" x14ac:dyDescent="0.25">
      <c r="A1" s="34" t="s">
        <v>84</v>
      </c>
      <c r="B1" s="27"/>
      <c r="C1" s="22"/>
      <c r="D1" s="22"/>
      <c r="E1" s="21"/>
      <c r="F1" s="21"/>
      <c r="G1" s="21"/>
      <c r="H1" s="21"/>
    </row>
    <row r="2" spans="1:10" ht="15.75" customHeight="1" x14ac:dyDescent="0.25">
      <c r="A2" s="27"/>
      <c r="B2" s="27"/>
      <c r="C2" s="22"/>
      <c r="D2" s="70"/>
      <c r="E2" s="70"/>
      <c r="F2" s="21"/>
      <c r="G2" s="21"/>
      <c r="H2" s="21"/>
    </row>
    <row r="3" spans="1:10" ht="16.5" customHeight="1" x14ac:dyDescent="0.15">
      <c r="D3" s="71"/>
      <c r="E3" s="71"/>
      <c r="F3" s="71"/>
      <c r="G3" s="71"/>
      <c r="H3" s="71"/>
    </row>
    <row r="4" spans="1:10" ht="4.5" customHeight="1" x14ac:dyDescent="0.15"/>
    <row r="5" spans="1:10" ht="6.75" customHeight="1" x14ac:dyDescent="0.15"/>
    <row r="6" spans="1:10" ht="16.5" customHeight="1" x14ac:dyDescent="0.15">
      <c r="D6" s="72"/>
      <c r="E6" s="72"/>
      <c r="F6" s="73"/>
      <c r="G6" s="73"/>
      <c r="H6" s="73"/>
    </row>
    <row r="7" spans="1:10" ht="4.5" customHeight="1" x14ac:dyDescent="0.15"/>
    <row r="8" spans="1:10" ht="24" customHeight="1" x14ac:dyDescent="0.15">
      <c r="A8" s="65" t="s">
        <v>16</v>
      </c>
      <c r="B8" s="65"/>
      <c r="C8" s="65"/>
      <c r="D8" s="65"/>
      <c r="E8" s="65"/>
      <c r="F8" s="65"/>
      <c r="G8" s="65"/>
      <c r="H8" s="65"/>
    </row>
    <row r="9" spans="1:10" s="39" customFormat="1" ht="18.75" customHeight="1" x14ac:dyDescent="0.15">
      <c r="B9" s="41" t="s">
        <v>39</v>
      </c>
      <c r="D9" s="40"/>
      <c r="E9" s="41"/>
      <c r="F9" s="40"/>
      <c r="G9" s="40"/>
      <c r="H9" s="40"/>
      <c r="I9" s="40"/>
      <c r="J9" s="40"/>
    </row>
    <row r="10" spans="1:10" ht="22.5" customHeight="1" x14ac:dyDescent="0.15">
      <c r="A10" s="25" t="s">
        <v>17</v>
      </c>
      <c r="B10" s="25" t="s">
        <v>13</v>
      </c>
      <c r="C10" s="25" t="s">
        <v>18</v>
      </c>
      <c r="D10" s="25" t="s">
        <v>34</v>
      </c>
      <c r="E10" s="66" t="s">
        <v>47</v>
      </c>
      <c r="F10" s="67"/>
      <c r="G10" s="52" t="s">
        <v>90</v>
      </c>
      <c r="H10" s="20" t="s">
        <v>12</v>
      </c>
    </row>
    <row r="11" spans="1:10" ht="22.5" customHeight="1" x14ac:dyDescent="0.15">
      <c r="A11" s="28"/>
      <c r="B11" s="45"/>
      <c r="C11" s="49"/>
      <c r="D11" s="28" t="str">
        <f t="shared" ref="D11:D18" si="0">IF(C11="","",DATEDIF(C11,$J$11,"Y"))</f>
        <v/>
      </c>
      <c r="E11" s="68"/>
      <c r="F11" s="69"/>
      <c r="G11" s="53"/>
      <c r="H11" s="28"/>
      <c r="J11" s="42">
        <v>45748</v>
      </c>
    </row>
    <row r="12" spans="1:10" ht="22.5" customHeight="1" x14ac:dyDescent="0.15">
      <c r="A12" s="28"/>
      <c r="B12" s="45"/>
      <c r="C12" s="49"/>
      <c r="D12" s="28" t="str">
        <f t="shared" si="0"/>
        <v/>
      </c>
      <c r="E12" s="68"/>
      <c r="F12" s="69"/>
      <c r="G12" s="53"/>
      <c r="H12" s="28"/>
    </row>
    <row r="13" spans="1:10" ht="22.5" customHeight="1" x14ac:dyDescent="0.15">
      <c r="A13" s="28"/>
      <c r="B13" s="45"/>
      <c r="C13" s="49"/>
      <c r="D13" s="28" t="str">
        <f t="shared" si="0"/>
        <v/>
      </c>
      <c r="E13" s="68"/>
      <c r="F13" s="69"/>
      <c r="G13" s="53"/>
      <c r="H13" s="28"/>
    </row>
    <row r="14" spans="1:10" ht="22.5" customHeight="1" x14ac:dyDescent="0.15">
      <c r="A14" s="28"/>
      <c r="B14" s="45"/>
      <c r="C14" s="49"/>
      <c r="D14" s="28" t="str">
        <f t="shared" si="0"/>
        <v/>
      </c>
      <c r="E14" s="68"/>
      <c r="F14" s="69"/>
      <c r="G14" s="53"/>
      <c r="H14" s="28"/>
    </row>
    <row r="15" spans="1:10" ht="22.5" customHeight="1" x14ac:dyDescent="0.15">
      <c r="A15" s="28"/>
      <c r="B15" s="45"/>
      <c r="C15" s="49"/>
      <c r="D15" s="28" t="str">
        <f t="shared" si="0"/>
        <v/>
      </c>
      <c r="E15" s="68"/>
      <c r="F15" s="69"/>
      <c r="G15" s="53"/>
      <c r="H15" s="28"/>
    </row>
    <row r="16" spans="1:10" ht="22.5" customHeight="1" x14ac:dyDescent="0.15">
      <c r="A16" s="28"/>
      <c r="B16" s="45"/>
      <c r="C16" s="49"/>
      <c r="D16" s="28" t="str">
        <f t="shared" si="0"/>
        <v/>
      </c>
      <c r="E16" s="68"/>
      <c r="F16" s="69"/>
      <c r="G16" s="53"/>
      <c r="H16" s="28"/>
    </row>
    <row r="17" spans="1:8" ht="22.5" customHeight="1" x14ac:dyDescent="0.15">
      <c r="A17" s="28"/>
      <c r="B17" s="45"/>
      <c r="C17" s="49"/>
      <c r="D17" s="28" t="str">
        <f>IF(C17="","",DATEDIF(C17,$J$11,"Y"))</f>
        <v/>
      </c>
      <c r="E17" s="68"/>
      <c r="F17" s="69"/>
      <c r="G17" s="53"/>
      <c r="H17" s="28"/>
    </row>
    <row r="18" spans="1:8" ht="22.5" customHeight="1" x14ac:dyDescent="0.15">
      <c r="A18" s="28"/>
      <c r="B18" s="45"/>
      <c r="C18" s="49"/>
      <c r="D18" s="28" t="str">
        <f t="shared" si="0"/>
        <v/>
      </c>
      <c r="E18" s="68"/>
      <c r="F18" s="69"/>
      <c r="G18" s="53"/>
      <c r="H18" s="28"/>
    </row>
    <row r="19" spans="1:8" ht="24" customHeight="1" x14ac:dyDescent="0.15">
      <c r="A19" s="65" t="s">
        <v>35</v>
      </c>
      <c r="B19" s="65"/>
      <c r="C19" s="65"/>
      <c r="D19" s="65"/>
      <c r="E19" s="65"/>
      <c r="F19" s="65"/>
      <c r="G19" s="65"/>
      <c r="H19" s="65"/>
    </row>
    <row r="20" spans="1:8" ht="22.5" customHeight="1" x14ac:dyDescent="0.15">
      <c r="A20" s="25" t="s">
        <v>17</v>
      </c>
      <c r="B20" s="25" t="s">
        <v>13</v>
      </c>
      <c r="C20" s="25" t="s">
        <v>18</v>
      </c>
      <c r="D20" s="25" t="s">
        <v>34</v>
      </c>
      <c r="E20" s="66" t="s">
        <v>48</v>
      </c>
      <c r="F20" s="67"/>
      <c r="G20" s="52" t="s">
        <v>90</v>
      </c>
      <c r="H20" s="20" t="s">
        <v>12</v>
      </c>
    </row>
    <row r="21" spans="1:8" ht="22.5" customHeight="1" x14ac:dyDescent="0.15">
      <c r="A21" s="78"/>
      <c r="B21" s="46"/>
      <c r="C21" s="50"/>
      <c r="D21" s="30" t="str">
        <f t="shared" ref="D21:D35" si="1">IF(C21="","",DATEDIF(C21,$J$11,"Y"))</f>
        <v/>
      </c>
      <c r="E21" s="74"/>
      <c r="F21" s="75"/>
      <c r="G21" s="54"/>
      <c r="H21" s="30"/>
    </row>
    <row r="22" spans="1:8" ht="22.5" customHeight="1" x14ac:dyDescent="0.15">
      <c r="A22" s="79"/>
      <c r="B22" s="47"/>
      <c r="C22" s="51"/>
      <c r="D22" s="31" t="str">
        <f t="shared" si="1"/>
        <v/>
      </c>
      <c r="E22" s="76"/>
      <c r="F22" s="77"/>
      <c r="G22" s="55"/>
      <c r="H22" s="31"/>
    </row>
    <row r="23" spans="1:8" ht="22.5" customHeight="1" x14ac:dyDescent="0.15">
      <c r="A23" s="78"/>
      <c r="B23" s="46"/>
      <c r="C23" s="50"/>
      <c r="D23" s="30" t="str">
        <f t="shared" si="1"/>
        <v/>
      </c>
      <c r="E23" s="74"/>
      <c r="F23" s="75"/>
      <c r="G23" s="54"/>
      <c r="H23" s="30"/>
    </row>
    <row r="24" spans="1:8" ht="22.5" customHeight="1" x14ac:dyDescent="0.15">
      <c r="A24" s="79"/>
      <c r="B24" s="47"/>
      <c r="C24" s="51"/>
      <c r="D24" s="31" t="str">
        <f t="shared" si="1"/>
        <v/>
      </c>
      <c r="E24" s="76"/>
      <c r="F24" s="77"/>
      <c r="G24" s="55"/>
      <c r="H24" s="31"/>
    </row>
    <row r="25" spans="1:8" ht="22.5" customHeight="1" x14ac:dyDescent="0.15">
      <c r="A25" s="78"/>
      <c r="B25" s="46"/>
      <c r="C25" s="50"/>
      <c r="D25" s="30" t="str">
        <f t="shared" si="1"/>
        <v/>
      </c>
      <c r="E25" s="74"/>
      <c r="F25" s="75"/>
      <c r="G25" s="54"/>
      <c r="H25" s="30"/>
    </row>
    <row r="26" spans="1:8" ht="22.5" customHeight="1" x14ac:dyDescent="0.15">
      <c r="A26" s="79"/>
      <c r="B26" s="47"/>
      <c r="C26" s="51"/>
      <c r="D26" s="31" t="str">
        <f t="shared" si="1"/>
        <v/>
      </c>
      <c r="E26" s="76"/>
      <c r="F26" s="77"/>
      <c r="G26" s="55"/>
      <c r="H26" s="31"/>
    </row>
    <row r="27" spans="1:8" ht="22.5" customHeight="1" x14ac:dyDescent="0.15">
      <c r="A27" s="78"/>
      <c r="B27" s="46"/>
      <c r="C27" s="50"/>
      <c r="D27" s="30" t="str">
        <f t="shared" si="1"/>
        <v/>
      </c>
      <c r="E27" s="74"/>
      <c r="F27" s="75"/>
      <c r="G27" s="54"/>
      <c r="H27" s="30"/>
    </row>
    <row r="28" spans="1:8" ht="22.5" customHeight="1" x14ac:dyDescent="0.15">
      <c r="A28" s="79"/>
      <c r="B28" s="47"/>
      <c r="C28" s="51"/>
      <c r="D28" s="31" t="str">
        <f t="shared" si="1"/>
        <v/>
      </c>
      <c r="E28" s="76"/>
      <c r="F28" s="77"/>
      <c r="G28" s="55"/>
      <c r="H28" s="31"/>
    </row>
    <row r="29" spans="1:8" ht="22.5" customHeight="1" x14ac:dyDescent="0.15">
      <c r="A29" s="78"/>
      <c r="B29" s="46"/>
      <c r="C29" s="50"/>
      <c r="D29" s="30" t="str">
        <f t="shared" si="1"/>
        <v/>
      </c>
      <c r="E29" s="74"/>
      <c r="F29" s="75"/>
      <c r="G29" s="54"/>
      <c r="H29" s="30"/>
    </row>
    <row r="30" spans="1:8" ht="22.5" customHeight="1" x14ac:dyDescent="0.15">
      <c r="A30" s="79"/>
      <c r="B30" s="47"/>
      <c r="C30" s="51"/>
      <c r="D30" s="31" t="str">
        <f t="shared" si="1"/>
        <v/>
      </c>
      <c r="E30" s="76"/>
      <c r="F30" s="77"/>
      <c r="G30" s="55"/>
      <c r="H30" s="31"/>
    </row>
    <row r="31" spans="1:8" ht="22.5" customHeight="1" x14ac:dyDescent="0.15">
      <c r="A31" s="78"/>
      <c r="B31" s="46"/>
      <c r="C31" s="50"/>
      <c r="D31" s="30" t="str">
        <f t="shared" si="1"/>
        <v/>
      </c>
      <c r="E31" s="74"/>
      <c r="F31" s="75"/>
      <c r="G31" s="54"/>
      <c r="H31" s="30"/>
    </row>
    <row r="32" spans="1:8" ht="22.5" customHeight="1" x14ac:dyDescent="0.15">
      <c r="A32" s="79"/>
      <c r="B32" s="47"/>
      <c r="C32" s="51"/>
      <c r="D32" s="31" t="str">
        <f t="shared" si="1"/>
        <v/>
      </c>
      <c r="E32" s="76"/>
      <c r="F32" s="77"/>
      <c r="G32" s="55"/>
      <c r="H32" s="31"/>
    </row>
    <row r="33" spans="1:8" ht="22.5" customHeight="1" x14ac:dyDescent="0.15">
      <c r="A33" s="78"/>
      <c r="B33" s="46"/>
      <c r="C33" s="50"/>
      <c r="D33" s="30" t="str">
        <f t="shared" si="1"/>
        <v/>
      </c>
      <c r="E33" s="74"/>
      <c r="F33" s="75"/>
      <c r="G33" s="54"/>
      <c r="H33" s="30"/>
    </row>
    <row r="34" spans="1:8" ht="22.5" customHeight="1" x14ac:dyDescent="0.15">
      <c r="A34" s="79"/>
      <c r="B34" s="47"/>
      <c r="C34" s="51"/>
      <c r="D34" s="31" t="str">
        <f t="shared" si="1"/>
        <v/>
      </c>
      <c r="E34" s="80"/>
      <c r="F34" s="77"/>
      <c r="G34" s="55"/>
      <c r="H34" s="31"/>
    </row>
    <row r="35" spans="1:8" ht="10.5" customHeight="1" x14ac:dyDescent="0.15">
      <c r="C35" s="48"/>
      <c r="D35" s="63" t="str">
        <f t="shared" si="1"/>
        <v/>
      </c>
      <c r="E35" s="64"/>
    </row>
    <row r="36" spans="1:8" x14ac:dyDescent="0.15">
      <c r="A36" t="s">
        <v>91</v>
      </c>
      <c r="C36" s="19"/>
      <c r="D36" s="19"/>
      <c r="E36" s="19"/>
      <c r="F36" s="19"/>
      <c r="G36" s="19"/>
      <c r="H36" s="19"/>
    </row>
    <row r="37" spans="1:8" x14ac:dyDescent="0.15">
      <c r="A37" s="19" t="s">
        <v>89</v>
      </c>
      <c r="C37" s="19"/>
      <c r="D37" s="19"/>
      <c r="E37" s="19"/>
      <c r="F37" s="19"/>
      <c r="G37" s="19"/>
      <c r="H37" s="19"/>
    </row>
    <row r="38" spans="1:8" x14ac:dyDescent="0.15">
      <c r="A38" s="19" t="s">
        <v>93</v>
      </c>
      <c r="C38" s="19"/>
      <c r="D38" s="19"/>
      <c r="E38" s="19"/>
      <c r="F38" s="19"/>
      <c r="G38" s="19"/>
      <c r="H38" s="19"/>
    </row>
    <row r="39" spans="1:8" ht="4.5" customHeight="1" x14ac:dyDescent="0.15">
      <c r="B39" s="19"/>
      <c r="C39" s="19"/>
      <c r="D39" s="19"/>
      <c r="E39" s="19"/>
      <c r="F39" s="19"/>
      <c r="G39" s="19"/>
      <c r="H39" s="19"/>
    </row>
    <row r="40" spans="1:8" ht="19.5" customHeight="1" x14ac:dyDescent="0.15">
      <c r="B40" s="19"/>
      <c r="C40" s="19" t="s">
        <v>36</v>
      </c>
      <c r="D40" s="23"/>
      <c r="E40" s="19" t="s">
        <v>55</v>
      </c>
      <c r="F40" s="24">
        <f>+D40*1500</f>
        <v>0</v>
      </c>
      <c r="G40" s="24"/>
      <c r="H40" s="19" t="s">
        <v>14</v>
      </c>
    </row>
    <row r="41" spans="1:8" ht="19.5" customHeight="1" x14ac:dyDescent="0.15">
      <c r="B41" s="19"/>
      <c r="C41" s="19" t="s">
        <v>37</v>
      </c>
      <c r="D41" s="35"/>
      <c r="E41" s="19" t="s">
        <v>38</v>
      </c>
      <c r="F41" s="62">
        <f>+D41*2000</f>
        <v>0</v>
      </c>
      <c r="G41" s="62"/>
      <c r="H41" s="19" t="s">
        <v>14</v>
      </c>
    </row>
    <row r="42" spans="1:8" ht="19.5" customHeight="1" x14ac:dyDescent="0.15">
      <c r="A42" s="19"/>
      <c r="B42" s="19"/>
      <c r="C42" s="19"/>
      <c r="D42" s="19"/>
      <c r="E42" s="26" t="s">
        <v>15</v>
      </c>
      <c r="F42" s="62">
        <f>SUM(F40:F41)</f>
        <v>0</v>
      </c>
      <c r="G42" s="62"/>
      <c r="H42" s="19" t="s">
        <v>14</v>
      </c>
    </row>
  </sheetData>
  <mergeCells count="37">
    <mergeCell ref="A33:A34"/>
    <mergeCell ref="E25:F25"/>
    <mergeCell ref="E26:F26"/>
    <mergeCell ref="E27:F27"/>
    <mergeCell ref="E28:F28"/>
    <mergeCell ref="A31:A32"/>
    <mergeCell ref="E29:F29"/>
    <mergeCell ref="E30:F30"/>
    <mergeCell ref="E31:F31"/>
    <mergeCell ref="E32:F32"/>
    <mergeCell ref="E33:F33"/>
    <mergeCell ref="E34:F34"/>
    <mergeCell ref="A21:A22"/>
    <mergeCell ref="A23:A24"/>
    <mergeCell ref="A25:A26"/>
    <mergeCell ref="A27:A28"/>
    <mergeCell ref="A29:A30"/>
    <mergeCell ref="E20:F20"/>
    <mergeCell ref="E21:F21"/>
    <mergeCell ref="E22:F22"/>
    <mergeCell ref="E23:F23"/>
    <mergeCell ref="E24:F24"/>
    <mergeCell ref="D2:E2"/>
    <mergeCell ref="D3:H3"/>
    <mergeCell ref="D6:E6"/>
    <mergeCell ref="F6:H6"/>
    <mergeCell ref="A8:H8"/>
    <mergeCell ref="A19:H1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2"/>
  <dataValidations count="2">
    <dataValidation imeMode="off" allowBlank="1" showInputMessage="1" showErrorMessage="1" sqref="D2:E2 F6:H6 C11:D18 F40:G42 D40:D41 C21:D34" xr:uid="{00000000-0002-0000-0100-000000000000}"/>
    <dataValidation imeMode="hiragana" allowBlank="1" showInputMessage="1" showErrorMessage="1" sqref="E21:E34 C10:D10 D1 B20:B34 A1:A2 B10:B18 H20:H34 C1:C2 E10:E18 D3:H3 D6:E6 H10:H18 C20:E20 A33 A21 A11:A19 A23 A25 A27 A29 A31 A8" xr:uid="{00000000-0002-0000-0100-000001000000}"/>
  </dataValidations>
  <printOptions horizontalCentered="1"/>
  <pageMargins left="0.39370078740157483" right="0.39370078740157483" top="0.55118110236220474" bottom="0.39370078740157483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showZeros="0" view="pageBreakPreview" zoomScaleNormal="100" zoomScaleSheetLayoutView="100" workbookViewId="0">
      <selection activeCell="A37" sqref="A37"/>
    </sheetView>
  </sheetViews>
  <sheetFormatPr defaultRowHeight="14.25" x14ac:dyDescent="0.15"/>
  <cols>
    <col min="1" max="1" width="10.5" customWidth="1"/>
    <col min="2" max="2" width="15.625" customWidth="1"/>
    <col min="3" max="3" width="11.25" customWidth="1"/>
    <col min="4" max="4" width="6.25" customWidth="1"/>
    <col min="5" max="5" width="21.625" customWidth="1"/>
    <col min="6" max="6" width="8" customWidth="1"/>
    <col min="7" max="7" width="5.625" customWidth="1"/>
    <col min="8" max="8" width="7.5" customWidth="1"/>
  </cols>
  <sheetData>
    <row r="1" spans="1:8" ht="24" x14ac:dyDescent="0.25">
      <c r="A1" s="34" t="s">
        <v>84</v>
      </c>
      <c r="B1" s="27"/>
      <c r="C1" s="22"/>
      <c r="D1" s="22"/>
      <c r="E1" s="21"/>
      <c r="F1" s="21"/>
      <c r="G1" s="21"/>
      <c r="H1" s="21"/>
    </row>
    <row r="2" spans="1:8" ht="15.75" customHeight="1" x14ac:dyDescent="0.25">
      <c r="A2" s="59"/>
      <c r="B2" s="59"/>
      <c r="C2" s="60"/>
      <c r="D2" s="70"/>
      <c r="E2" s="70"/>
      <c r="F2" s="61"/>
      <c r="G2" s="61"/>
      <c r="H2" s="61"/>
    </row>
    <row r="3" spans="1:8" ht="16.5" customHeight="1" x14ac:dyDescent="0.15">
      <c r="D3" s="71"/>
      <c r="E3" s="71"/>
      <c r="F3" s="71"/>
      <c r="G3" s="71"/>
      <c r="H3" s="71"/>
    </row>
    <row r="4" spans="1:8" ht="4.5" customHeight="1" x14ac:dyDescent="0.15"/>
    <row r="5" spans="1:8" ht="6.75" customHeight="1" x14ac:dyDescent="0.15"/>
    <row r="6" spans="1:8" ht="16.5" customHeight="1" x14ac:dyDescent="0.15">
      <c r="D6" s="72"/>
      <c r="E6" s="72"/>
      <c r="F6" s="73"/>
      <c r="G6" s="73"/>
      <c r="H6" s="73"/>
    </row>
    <row r="7" spans="1:8" ht="4.5" customHeight="1" x14ac:dyDescent="0.15"/>
    <row r="8" spans="1:8" ht="24" customHeight="1" x14ac:dyDescent="0.15">
      <c r="A8" s="81" t="s">
        <v>16</v>
      </c>
      <c r="B8" s="82"/>
      <c r="C8" s="82"/>
      <c r="D8" s="82"/>
      <c r="E8" s="82"/>
      <c r="F8" s="82"/>
      <c r="G8" s="82"/>
      <c r="H8" s="83"/>
    </row>
    <row r="9" spans="1:8" ht="21.75" customHeight="1" x14ac:dyDescent="0.15">
      <c r="A9" s="25" t="s">
        <v>17</v>
      </c>
      <c r="B9" s="25" t="s">
        <v>13</v>
      </c>
      <c r="C9" s="25" t="s">
        <v>18</v>
      </c>
      <c r="D9" s="25" t="s">
        <v>34</v>
      </c>
      <c r="E9" s="66" t="s">
        <v>48</v>
      </c>
      <c r="F9" s="67"/>
      <c r="G9" s="52" t="s">
        <v>90</v>
      </c>
      <c r="H9" s="20" t="s">
        <v>12</v>
      </c>
    </row>
    <row r="10" spans="1:8" ht="21.75" customHeight="1" x14ac:dyDescent="0.15">
      <c r="A10" s="28"/>
      <c r="B10" s="28"/>
      <c r="C10" s="29"/>
      <c r="D10" s="28"/>
      <c r="E10" s="66"/>
      <c r="F10" s="67"/>
      <c r="G10" s="52"/>
      <c r="H10" s="28"/>
    </row>
    <row r="11" spans="1:8" ht="21.75" customHeight="1" x14ac:dyDescent="0.15">
      <c r="A11" s="28"/>
      <c r="B11" s="28"/>
      <c r="C11" s="29"/>
      <c r="D11" s="28"/>
      <c r="E11" s="66"/>
      <c r="F11" s="67"/>
      <c r="G11" s="52"/>
      <c r="H11" s="28"/>
    </row>
    <row r="12" spans="1:8" ht="21.75" customHeight="1" x14ac:dyDescent="0.15">
      <c r="A12" s="28"/>
      <c r="B12" s="28"/>
      <c r="C12" s="29"/>
      <c r="D12" s="28"/>
      <c r="E12" s="66"/>
      <c r="F12" s="67"/>
      <c r="G12" s="52"/>
      <c r="H12" s="28"/>
    </row>
    <row r="13" spans="1:8" ht="21.75" customHeight="1" x14ac:dyDescent="0.15">
      <c r="A13" s="28"/>
      <c r="B13" s="28"/>
      <c r="C13" s="29"/>
      <c r="D13" s="28"/>
      <c r="E13" s="66"/>
      <c r="F13" s="67"/>
      <c r="G13" s="52"/>
      <c r="H13" s="28"/>
    </row>
    <row r="14" spans="1:8" ht="21.75" customHeight="1" x14ac:dyDescent="0.15">
      <c r="A14" s="28"/>
      <c r="B14" s="28"/>
      <c r="C14" s="29"/>
      <c r="D14" s="28"/>
      <c r="E14" s="66"/>
      <c r="F14" s="67"/>
      <c r="G14" s="52"/>
      <c r="H14" s="28"/>
    </row>
    <row r="15" spans="1:8" ht="21.75" customHeight="1" x14ac:dyDescent="0.15">
      <c r="A15" s="28"/>
      <c r="B15" s="28"/>
      <c r="C15" s="29"/>
      <c r="D15" s="28"/>
      <c r="E15" s="66"/>
      <c r="F15" s="67"/>
      <c r="G15" s="52"/>
      <c r="H15" s="28"/>
    </row>
    <row r="16" spans="1:8" ht="21.75" customHeight="1" x14ac:dyDescent="0.15">
      <c r="A16" s="28"/>
      <c r="B16" s="28"/>
      <c r="C16" s="29"/>
      <c r="D16" s="28"/>
      <c r="E16" s="66"/>
      <c r="F16" s="67"/>
      <c r="G16" s="52"/>
      <c r="H16" s="28"/>
    </row>
    <row r="17" spans="1:8" ht="21.75" customHeight="1" x14ac:dyDescent="0.15">
      <c r="A17" s="28"/>
      <c r="B17" s="28"/>
      <c r="C17" s="29"/>
      <c r="D17" s="28"/>
      <c r="E17" s="66"/>
      <c r="F17" s="67"/>
      <c r="G17" s="52"/>
      <c r="H17" s="28"/>
    </row>
    <row r="18" spans="1:8" ht="24" customHeight="1" x14ac:dyDescent="0.15">
      <c r="A18" s="81" t="s">
        <v>35</v>
      </c>
      <c r="B18" s="82"/>
      <c r="C18" s="82"/>
      <c r="D18" s="82"/>
      <c r="E18" s="82"/>
      <c r="F18" s="82"/>
      <c r="G18" s="82"/>
      <c r="H18" s="83"/>
    </row>
    <row r="19" spans="1:8" ht="22.5" customHeight="1" x14ac:dyDescent="0.15">
      <c r="A19" s="25" t="s">
        <v>17</v>
      </c>
      <c r="B19" s="25" t="s">
        <v>13</v>
      </c>
      <c r="C19" s="25" t="s">
        <v>18</v>
      </c>
      <c r="D19" s="25" t="s">
        <v>34</v>
      </c>
      <c r="E19" s="66" t="s">
        <v>48</v>
      </c>
      <c r="F19" s="67"/>
      <c r="G19" s="52" t="s">
        <v>90</v>
      </c>
      <c r="H19" s="20" t="s">
        <v>12</v>
      </c>
    </row>
    <row r="20" spans="1:8" ht="22.5" customHeight="1" x14ac:dyDescent="0.15">
      <c r="A20" s="78"/>
      <c r="B20" s="30"/>
      <c r="C20" s="36"/>
      <c r="D20" s="30"/>
      <c r="E20" s="84"/>
      <c r="F20" s="85"/>
      <c r="G20" s="56"/>
      <c r="H20" s="30"/>
    </row>
    <row r="21" spans="1:8" ht="22.5" customHeight="1" x14ac:dyDescent="0.15">
      <c r="A21" s="79"/>
      <c r="B21" s="31"/>
      <c r="C21" s="37"/>
      <c r="D21" s="31"/>
      <c r="E21" s="86"/>
      <c r="F21" s="87"/>
      <c r="G21" s="57"/>
      <c r="H21" s="31"/>
    </row>
    <row r="22" spans="1:8" ht="22.5" customHeight="1" x14ac:dyDescent="0.15">
      <c r="A22" s="78"/>
      <c r="B22" s="30"/>
      <c r="C22" s="36"/>
      <c r="D22" s="30"/>
      <c r="E22" s="84"/>
      <c r="F22" s="85"/>
      <c r="G22" s="56"/>
      <c r="H22" s="30"/>
    </row>
    <row r="23" spans="1:8" ht="22.5" customHeight="1" x14ac:dyDescent="0.15">
      <c r="A23" s="79"/>
      <c r="B23" s="31"/>
      <c r="C23" s="37"/>
      <c r="D23" s="31"/>
      <c r="E23" s="86"/>
      <c r="F23" s="87"/>
      <c r="G23" s="57"/>
      <c r="H23" s="31"/>
    </row>
    <row r="24" spans="1:8" ht="22.5" customHeight="1" x14ac:dyDescent="0.15">
      <c r="A24" s="78"/>
      <c r="B24" s="30"/>
      <c r="C24" s="36"/>
      <c r="D24" s="30"/>
      <c r="E24" s="84"/>
      <c r="F24" s="85"/>
      <c r="G24" s="56"/>
      <c r="H24" s="30"/>
    </row>
    <row r="25" spans="1:8" ht="22.5" customHeight="1" x14ac:dyDescent="0.15">
      <c r="A25" s="79"/>
      <c r="B25" s="31"/>
      <c r="C25" s="37"/>
      <c r="D25" s="31"/>
      <c r="E25" s="86"/>
      <c r="F25" s="87"/>
      <c r="G25" s="57"/>
      <c r="H25" s="31"/>
    </row>
    <row r="26" spans="1:8" ht="22.5" customHeight="1" x14ac:dyDescent="0.15">
      <c r="A26" s="78"/>
      <c r="B26" s="30"/>
      <c r="C26" s="36"/>
      <c r="D26" s="30"/>
      <c r="E26" s="84"/>
      <c r="F26" s="85"/>
      <c r="G26" s="56"/>
      <c r="H26" s="30"/>
    </row>
    <row r="27" spans="1:8" ht="22.5" customHeight="1" x14ac:dyDescent="0.15">
      <c r="A27" s="79"/>
      <c r="B27" s="31"/>
      <c r="C27" s="37"/>
      <c r="D27" s="31"/>
      <c r="E27" s="86"/>
      <c r="F27" s="87"/>
      <c r="G27" s="57"/>
      <c r="H27" s="31"/>
    </row>
    <row r="28" spans="1:8" ht="22.5" customHeight="1" x14ac:dyDescent="0.15">
      <c r="A28" s="78"/>
      <c r="B28" s="30"/>
      <c r="C28" s="36"/>
      <c r="D28" s="30"/>
      <c r="E28" s="84"/>
      <c r="F28" s="85"/>
      <c r="G28" s="56"/>
      <c r="H28" s="30"/>
    </row>
    <row r="29" spans="1:8" ht="22.5" customHeight="1" x14ac:dyDescent="0.15">
      <c r="A29" s="79"/>
      <c r="B29" s="31"/>
      <c r="C29" s="37"/>
      <c r="D29" s="31"/>
      <c r="E29" s="86"/>
      <c r="F29" s="87"/>
      <c r="G29" s="57"/>
      <c r="H29" s="31"/>
    </row>
    <row r="30" spans="1:8" ht="22.5" customHeight="1" x14ac:dyDescent="0.15">
      <c r="A30" s="78"/>
      <c r="B30" s="30"/>
      <c r="C30" s="36"/>
      <c r="D30" s="30"/>
      <c r="E30" s="84"/>
      <c r="F30" s="85"/>
      <c r="G30" s="56"/>
      <c r="H30" s="30"/>
    </row>
    <row r="31" spans="1:8" ht="22.5" customHeight="1" x14ac:dyDescent="0.15">
      <c r="A31" s="79"/>
      <c r="B31" s="31"/>
      <c r="C31" s="37"/>
      <c r="D31" s="31"/>
      <c r="E31" s="86"/>
      <c r="F31" s="87"/>
      <c r="G31" s="57"/>
      <c r="H31" s="31"/>
    </row>
    <row r="32" spans="1:8" ht="22.5" customHeight="1" x14ac:dyDescent="0.15">
      <c r="A32" s="78"/>
      <c r="B32" s="30"/>
      <c r="C32" s="36"/>
      <c r="D32" s="30"/>
      <c r="E32" s="84"/>
      <c r="F32" s="85"/>
      <c r="G32" s="56"/>
      <c r="H32" s="30"/>
    </row>
    <row r="33" spans="1:8" ht="22.5" customHeight="1" x14ac:dyDescent="0.15">
      <c r="A33" s="79"/>
      <c r="B33" s="31"/>
      <c r="C33" s="37"/>
      <c r="D33" s="31"/>
      <c r="E33" s="86"/>
      <c r="F33" s="87"/>
      <c r="G33" s="57"/>
      <c r="H33" s="31"/>
    </row>
    <row r="34" spans="1:8" ht="10.5" customHeight="1" x14ac:dyDescent="0.15"/>
    <row r="35" spans="1:8" x14ac:dyDescent="0.15">
      <c r="A35" t="s">
        <v>91</v>
      </c>
      <c r="C35" s="19"/>
      <c r="D35" s="19"/>
      <c r="E35" s="19"/>
      <c r="F35" s="19"/>
      <c r="G35" s="19"/>
      <c r="H35" s="19"/>
    </row>
    <row r="36" spans="1:8" x14ac:dyDescent="0.15">
      <c r="A36" s="19" t="s">
        <v>89</v>
      </c>
      <c r="C36" s="19"/>
      <c r="D36" s="19"/>
      <c r="E36" s="19"/>
      <c r="F36" s="19"/>
      <c r="G36" s="19"/>
      <c r="H36" s="19"/>
    </row>
    <row r="37" spans="1:8" x14ac:dyDescent="0.15">
      <c r="A37" s="19" t="s">
        <v>92</v>
      </c>
      <c r="C37" s="19"/>
      <c r="D37" s="19"/>
      <c r="E37" s="19"/>
      <c r="F37" s="19"/>
      <c r="G37" s="19"/>
      <c r="H37" s="19"/>
    </row>
    <row r="38" spans="1:8" ht="4.5" customHeight="1" x14ac:dyDescent="0.15">
      <c r="B38" s="19"/>
      <c r="C38" s="19"/>
      <c r="D38" s="19"/>
      <c r="E38" s="19"/>
      <c r="F38" s="19"/>
      <c r="G38" s="19"/>
      <c r="H38" s="19"/>
    </row>
    <row r="39" spans="1:8" ht="19.5" customHeight="1" x14ac:dyDescent="0.15">
      <c r="B39" s="19"/>
      <c r="C39" s="19" t="s">
        <v>36</v>
      </c>
      <c r="D39" s="23"/>
      <c r="E39" s="19" t="s">
        <v>55</v>
      </c>
      <c r="F39" s="24">
        <f>+D39*1500</f>
        <v>0</v>
      </c>
      <c r="G39" s="24"/>
      <c r="H39" s="19" t="s">
        <v>14</v>
      </c>
    </row>
    <row r="40" spans="1:8" ht="19.5" customHeight="1" x14ac:dyDescent="0.15">
      <c r="B40" s="19"/>
      <c r="C40" s="19" t="s">
        <v>37</v>
      </c>
      <c r="D40" s="35"/>
      <c r="E40" s="19" t="s">
        <v>38</v>
      </c>
      <c r="F40" s="62">
        <f>+D40*2000</f>
        <v>0</v>
      </c>
      <c r="G40" s="62"/>
      <c r="H40" s="19" t="s">
        <v>14</v>
      </c>
    </row>
    <row r="41" spans="1:8" ht="19.5" customHeight="1" x14ac:dyDescent="0.15">
      <c r="A41" s="19"/>
      <c r="B41" s="19"/>
      <c r="C41" s="19"/>
      <c r="D41" s="19"/>
      <c r="E41" s="26" t="s">
        <v>15</v>
      </c>
      <c r="F41" s="62">
        <f>SUM(F39:F40)</f>
        <v>0</v>
      </c>
      <c r="G41" s="62"/>
      <c r="H41" s="19" t="s">
        <v>14</v>
      </c>
    </row>
  </sheetData>
  <mergeCells count="37">
    <mergeCell ref="A30:A31"/>
    <mergeCell ref="E30:F30"/>
    <mergeCell ref="E31:F31"/>
    <mergeCell ref="A32:A33"/>
    <mergeCell ref="E32:F32"/>
    <mergeCell ref="E33:F33"/>
    <mergeCell ref="A26:A27"/>
    <mergeCell ref="E26:F26"/>
    <mergeCell ref="E27:F27"/>
    <mergeCell ref="A28:A29"/>
    <mergeCell ref="E28:F28"/>
    <mergeCell ref="E29:F29"/>
    <mergeCell ref="A22:A23"/>
    <mergeCell ref="E22:F22"/>
    <mergeCell ref="E23:F23"/>
    <mergeCell ref="A24:A25"/>
    <mergeCell ref="E24:F24"/>
    <mergeCell ref="E25:F25"/>
    <mergeCell ref="E16:F16"/>
    <mergeCell ref="E17:F17"/>
    <mergeCell ref="A18:H18"/>
    <mergeCell ref="E19:F19"/>
    <mergeCell ref="A20:A21"/>
    <mergeCell ref="E20:F20"/>
    <mergeCell ref="E21:F21"/>
    <mergeCell ref="E15:F15"/>
    <mergeCell ref="D2:E2"/>
    <mergeCell ref="D3:H3"/>
    <mergeCell ref="D6:E6"/>
    <mergeCell ref="F6:H6"/>
    <mergeCell ref="A8:H8"/>
    <mergeCell ref="E9:F9"/>
    <mergeCell ref="E10:F10"/>
    <mergeCell ref="E11:F11"/>
    <mergeCell ref="E12:F12"/>
    <mergeCell ref="E13:F13"/>
    <mergeCell ref="E14:F14"/>
  </mergeCells>
  <phoneticPr fontId="2"/>
  <dataValidations count="2">
    <dataValidation imeMode="hiragana" allowBlank="1" showInputMessage="1" showErrorMessage="1" sqref="E20:E33 C9:D9 C1:C2 A8 B19:B33 B9:B17 H19:H33 A1:A2 E9:E17 D3:H3 D6:E6 H9:H17 C19:E19 A32 A20 A10:A18 A22 A24 A26 A28 A30 D1" xr:uid="{00000000-0002-0000-0200-000000000000}"/>
    <dataValidation imeMode="off" allowBlank="1" showInputMessage="1" showErrorMessage="1" sqref="D2:E2 C20:D33 C10:D17 F39:G41 D39:D40 F6:H6" xr:uid="{00000000-0002-0000-02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名古屋マスターズ要項</vt:lpstr>
      <vt:lpstr>名古屋マスターズ申込書</vt:lpstr>
      <vt:lpstr>名古屋マスターズ申込書 (手書き用)</vt:lpstr>
      <vt:lpstr>名古屋マスターズ申込書!Print_Area</vt:lpstr>
      <vt:lpstr>名古屋マスターズ要項!Print_Area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2024-03-18T07:18:02Z</cp:lastPrinted>
  <dcterms:created xsi:type="dcterms:W3CDTF">2004-04-06T08:06:20Z</dcterms:created>
  <dcterms:modified xsi:type="dcterms:W3CDTF">2024-03-19T00:16:48Z</dcterms:modified>
</cp:coreProperties>
</file>