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19年\"/>
    </mc:Choice>
  </mc:AlternateContent>
  <xr:revisionPtr revIDLastSave="0" documentId="13_ncr:1_{FA3489C0-90A4-40C3-9F10-7EA4A08786F0}" xr6:coauthVersionLast="41" xr6:coauthVersionMax="41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東海選手権予選要項" sheetId="20" r:id="rId1"/>
    <sheet name="東海選手権予選申込書" sheetId="19" r:id="rId2"/>
  </sheets>
  <externalReferences>
    <externalReference r:id="rId3"/>
  </externalReferences>
  <definedNames>
    <definedName name="_xlnm.Print_Area" localSheetId="0">東海選手権予選要項!$A$1:$P$118</definedName>
    <definedName name="単女">[1]辞書!$B$11:$J$225</definedName>
  </definedNames>
  <calcPr calcId="181029"/>
</workbook>
</file>

<file path=xl/calcChain.xml><?xml version="1.0" encoding="utf-8"?>
<calcChain xmlns="http://schemas.openxmlformats.org/spreadsheetml/2006/main">
  <c r="E39" i="19" l="1"/>
  <c r="E38" i="19"/>
  <c r="E37" i="19"/>
  <c r="E36" i="19"/>
  <c r="E41" i="19" s="1"/>
</calcChain>
</file>

<file path=xl/sharedStrings.xml><?xml version="1.0" encoding="utf-8"?>
<sst xmlns="http://schemas.openxmlformats.org/spreadsheetml/2006/main" count="168" uniqueCount="152">
  <si>
    <t>愛知県卓球協会</t>
  </si>
  <si>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</si>
  <si>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</si>
  <si>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</si>
  <si>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</si>
  <si>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</si>
  <si>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</si>
  <si>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</si>
  <si>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</si>
  <si>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</si>
  <si>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</si>
  <si>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</si>
  <si>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（２）</t>
  </si>
  <si>
    <t>（４）</t>
  </si>
  <si>
    <t>（５）</t>
  </si>
  <si>
    <t>（６）</t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</si>
  <si>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</si>
  <si>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</si>
  <si>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</si>
  <si>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</si>
  <si>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</si>
  <si>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</si>
  <si>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</si>
  <si>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</si>
  <si>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</si>
  <si>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</si>
  <si>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</si>
  <si>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一般男女シングルス・男女ダブルス</t>
  </si>
  <si>
    <t>現行の日本卓球ルールに準ずる。</t>
  </si>
  <si>
    <t>４０㎜+　プラスチック（ＴＳＰ・バタフライ・ニッタク）</t>
  </si>
  <si>
    <t>（１）</t>
    <phoneticPr fontId="2"/>
  </si>
  <si>
    <t>（３）</t>
  </si>
  <si>
    <t>（７）</t>
  </si>
  <si>
    <t>（８）</t>
  </si>
  <si>
    <t>（９）</t>
  </si>
  <si>
    <t>（10）</t>
    <phoneticPr fontId="2"/>
  </si>
  <si>
    <t>８．</t>
  </si>
  <si>
    <t>生年月日</t>
    <rPh sb="0" eb="2">
      <t>セイネン</t>
    </rPh>
    <rPh sb="2" eb="4">
      <t>ガッピ</t>
    </rPh>
    <phoneticPr fontId="2"/>
  </si>
  <si>
    <t>ランク</t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</si>
  <si>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</si>
  <si>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</si>
  <si>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一般シングルス</t>
    <rPh sb="0" eb="2">
      <t>イッパン</t>
    </rPh>
    <phoneticPr fontId="2"/>
  </si>
  <si>
    <t>ジュニア</t>
    <phoneticPr fontId="2"/>
  </si>
  <si>
    <t>年代別参加料</t>
    <rPh sb="0" eb="3">
      <t>ネンダイベツ</t>
    </rPh>
    <rPh sb="3" eb="6">
      <t>サンカリョウ</t>
    </rPh>
    <phoneticPr fontId="2"/>
  </si>
  <si>
    <t>前年度ランキング者（一般Ｓ・Ｄ・ジュニア）本大会参加料</t>
    <rPh sb="0" eb="3">
      <t>ゼンネンド</t>
    </rPh>
    <rPh sb="8" eb="9">
      <t>シャ</t>
    </rPh>
    <rPh sb="10" eb="12">
      <t>イッパン</t>
    </rPh>
    <rPh sb="21" eb="24">
      <t>ホンタイカイ</t>
    </rPh>
    <rPh sb="24" eb="27">
      <t>サンカリョウ</t>
    </rPh>
    <phoneticPr fontId="2"/>
  </si>
  <si>
    <t>万一、同意されない方は申込用紙氏名記載欄に×印を記入して下さい。その場</t>
    <phoneticPr fontId="2"/>
  </si>
  <si>
    <t>名　✕１０００円＝</t>
    <rPh sb="0" eb="1">
      <t>メイ</t>
    </rPh>
    <rPh sb="7" eb="8">
      <t>エン</t>
    </rPh>
    <phoneticPr fontId="2"/>
  </si>
  <si>
    <t>名　✕　６００円＝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</si>
  <si>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</si>
  <si>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名　✕４０００円＝</t>
    <rPh sb="0" eb="1">
      <t>メイ</t>
    </rPh>
    <rPh sb="7" eb="8">
      <t>エン</t>
    </rPh>
    <phoneticPr fontId="2"/>
  </si>
  <si>
    <t>開催期日及び</t>
    <rPh sb="4" eb="5">
      <t>オヨ</t>
    </rPh>
    <phoneticPr fontId="2"/>
  </si>
  <si>
    <t>開催会場</t>
  </si>
  <si>
    <t>一般男女シングルス、男女ダブルス</t>
  </si>
  <si>
    <t>常滑市体育館（℡0569-43-5111）</t>
  </si>
  <si>
    <t>ジュニア男子シングルス</t>
  </si>
  <si>
    <t>ジュニア女子シングルス</t>
  </si>
  <si>
    <t>瀬戸市体育館（℡0561-48-0500）</t>
    <phoneticPr fontId="2"/>
  </si>
  <si>
    <t>種　　目</t>
  </si>
  <si>
    <t>・ジュニア男女シングルス（高校２年生以下）</t>
  </si>
  <si>
    <t>下記種目は予選なし</t>
  </si>
  <si>
    <t>・男女セブンティ（満70歳以上）</t>
  </si>
  <si>
    <t>・男女サーティ（満30歳以上）</t>
    <phoneticPr fontId="2"/>
  </si>
  <si>
    <t>・男女フォーティ（満40歳以上）</t>
  </si>
  <si>
    <t>・男女フィフティ（満50歳以上）</t>
    <phoneticPr fontId="2"/>
  </si>
  <si>
    <t>・男女シックスティ（満60歳以上）</t>
  </si>
  <si>
    <t>・一般男女シングルス</t>
    <phoneticPr fontId="2"/>
  </si>
  <si>
    <t>・男女ダブルス</t>
  </si>
  <si>
    <t>らも予選会に出場できるが、同一種目を一カ所以外での予選出場は出来ない。</t>
  </si>
  <si>
    <t>れても出場することは出来ない。</t>
  </si>
  <si>
    <t>シングル種目の参加は１種目限りとする。</t>
  </si>
  <si>
    <t>同一人で現住所・勤務先・在学先の県が相違している場合は、いずれの県か</t>
    <phoneticPr fontId="2"/>
  </si>
  <si>
    <t>各都道府県の予選会に出場して通過できなかった選手は、他の県から推薦さ</t>
    <phoneticPr fontId="2"/>
  </si>
  <si>
    <t>粒高・アンチ系ラバーは使用可。</t>
    <phoneticPr fontId="2"/>
  </si>
  <si>
    <t>◎本大会に出場できない選手は申し込まないこと。</t>
  </si>
  <si>
    <t>ランキング選手の取り扱い</t>
  </si>
  <si>
    <t>昨年度東海選手権ランク者は無条件出場とする。</t>
  </si>
  <si>
    <t>ジュニア・カデットに無条件出場とする。</t>
  </si>
  <si>
    <t>昨年度ジュニア男女及びカデット男女のランク者は、年齢により一般・</t>
    <phoneticPr fontId="2"/>
  </si>
  <si>
    <t>を締め切りまでに納入のこと。</t>
  </si>
  <si>
    <t>一般・年齢別</t>
    <phoneticPr fontId="2"/>
  </si>
  <si>
    <t>ジュニア</t>
    <phoneticPr fontId="2"/>
  </si>
  <si>
    <t>１名　　６００円</t>
    <phoneticPr fontId="2"/>
  </si>
  <si>
    <t>１名</t>
    <phoneticPr fontId="2"/>
  </si>
  <si>
    <t>１，０００円</t>
  </si>
  <si>
    <t>　　６００円</t>
    <rPh sb="5" eb="6">
      <t>エン</t>
    </rPh>
    <phoneticPr fontId="2"/>
  </si>
  <si>
    <t>ダブルス</t>
    <phoneticPr fontId="2"/>
  </si>
  <si>
    <t>１組</t>
    <phoneticPr fontId="2"/>
  </si>
  <si>
    <t>１，５００円</t>
  </si>
  <si>
    <t>ランク者及び年齢別種目に申し込む者は、</t>
    <phoneticPr fontId="2"/>
  </si>
  <si>
    <t>◎</t>
  </si>
  <si>
    <t>選抜人員</t>
  </si>
  <si>
    <t>ルール</t>
  </si>
  <si>
    <t>タイムアウト制は採用しない。</t>
  </si>
  <si>
    <t>ダブルスペアはユニフォーム(上)を揃えること。下(ショーツ・スカート)</t>
    <phoneticPr fontId="2"/>
  </si>
  <si>
    <t xml:space="preserve">は同系色で可。                                         </t>
    <phoneticPr fontId="2"/>
  </si>
  <si>
    <t>９．</t>
  </si>
  <si>
    <t>申し込み方法及び締め切り</t>
  </si>
  <si>
    <t>男女シックスティ・男女セブンティ</t>
  </si>
  <si>
    <t>◎前年度ランク者は、その旨申込書に明記すること。</t>
  </si>
  <si>
    <t>ジュニア男女シングルス･男女サーティ・男女フォーティ・男女フィフティ・</t>
    <phoneticPr fontId="2"/>
  </si>
  <si>
    <t>〒464-8540</t>
    <phoneticPr fontId="2"/>
  </si>
  <si>
    <t>愛知県卓球協会　宛　（℡052-722-3355）</t>
    <phoneticPr fontId="2"/>
  </si>
  <si>
    <t>名古屋市千種区若水３－２－１２ 愛工大名電高校内</t>
    <phoneticPr fontId="2"/>
  </si>
  <si>
    <t>締切日</t>
    <phoneticPr fontId="2"/>
  </si>
  <si>
    <t>締切日</t>
    <phoneticPr fontId="2"/>
  </si>
  <si>
    <t>10．</t>
    <phoneticPr fontId="2"/>
  </si>
  <si>
    <t xml:space="preserve">本大会について      </t>
  </si>
  <si>
    <t>11．</t>
  </si>
  <si>
    <t>本大会の傷害事故に対しては、応急処置だけで以後責任は負わない。</t>
  </si>
  <si>
    <t>場合がある。</t>
  </si>
  <si>
    <t>も本大会の３日前までに、巻末の「棄権届け」を愛知県卓球協会</t>
  </si>
  <si>
    <t>して下さい。）</t>
  </si>
  <si>
    <t>無断棄権の場合は、以後の県外大会への派遣を禁止することがあり</t>
  </si>
  <si>
    <t>ます。</t>
  </si>
  <si>
    <t>ジュニア男女については、参加人数により、３ゲームマッチで行う</t>
    <phoneticPr fontId="2"/>
  </si>
  <si>
    <t>やむを得ない事情で本大会を棄権する場合は、わかり次第、遅くと</t>
    <phoneticPr fontId="2"/>
  </si>
  <si>
    <t xml:space="preserve"> シングルス：予選参加料1,000円＋本大会参加料3,000円計4,000円</t>
    <phoneticPr fontId="2"/>
  </si>
  <si>
    <t xml:space="preserve"> ダブルス　：予選参加料1,500円＋本大会参加料4,000円計5,500円</t>
    <phoneticPr fontId="2"/>
  </si>
  <si>
    <t xml:space="preserve"> ジュニア　：予選参加料600円＋本大会参加料3,000円計3,600円</t>
    <phoneticPr fontId="2"/>
  </si>
  <si>
    <t>その他</t>
  </si>
  <si>
    <t>で本年度愛知県卓球協会加盟登録員。</t>
    <phoneticPr fontId="2"/>
  </si>
  <si>
    <t>ダ ブ ル ス</t>
    <phoneticPr fontId="2"/>
  </si>
  <si>
    <t>男子/女子</t>
    <rPh sb="0" eb="2">
      <t>ダンシ</t>
    </rPh>
    <rPh sb="3" eb="5">
      <t>ジョシ</t>
    </rPh>
    <phoneticPr fontId="2"/>
  </si>
  <si>
    <t>備　考</t>
    <rPh sb="0" eb="1">
      <t>ビ</t>
    </rPh>
    <rPh sb="2" eb="3">
      <t>コウ</t>
    </rPh>
    <phoneticPr fontId="2"/>
  </si>
  <si>
    <t>あて郵送して下さい。（緊急の場合は、ＦＡＸと郵送の両方で連絡</t>
    <rPh sb="2" eb="4">
      <t>ユウソウ</t>
    </rPh>
    <phoneticPr fontId="2"/>
  </si>
  <si>
    <t>ＦＡＸすると共に、原紙を愛知県卓球協会へ送付して下さい。</t>
    <phoneticPr fontId="2"/>
  </si>
  <si>
    <t>前日以降の場合は、愛知県卓球協会理事長あてに、本大会会場へ</t>
    <phoneticPr fontId="2"/>
  </si>
  <si>
    <t>参加者は２０１９年４月１日から引き続き居住または勤務、あるいは在学中</t>
  </si>
  <si>
    <t>必ず２０１９年度日本卓球協会指定のゼッケンを着用のこと。</t>
  </si>
  <si>
    <t>２０１９年</t>
  </si>
  <si>
    <t>第５９回東海卓球選手権大会　愛知県予選会　要項</t>
    <rPh sb="21" eb="23">
      <t>ヨウコウ</t>
    </rPh>
    <phoneticPr fontId="2"/>
  </si>
  <si>
    <t>９月１日（日）午前９時より</t>
    <phoneticPr fontId="2"/>
  </si>
  <si>
    <t>９月７日（土）午前９時より</t>
    <phoneticPr fontId="2"/>
  </si>
  <si>
    <t>ジュニア男女は平成１４年４月２日以降に生まれた者。</t>
    <phoneticPr fontId="2"/>
  </si>
  <si>
    <t>男女サーティ（満30歳以上）は、昭和６５年４月１日以前に生まれた者。</t>
    <phoneticPr fontId="2"/>
  </si>
  <si>
    <t>男女フォーティ（満40歳以上）は、昭和５５年４月１日以前に生まれた者。</t>
    <phoneticPr fontId="2"/>
  </si>
  <si>
    <t>男女フィフティ（満50歳以上）は、昭和４５年４月１日以前に生まれた者。</t>
    <phoneticPr fontId="2"/>
  </si>
  <si>
    <t>男女シックスティ（満60歳以上）は、昭和３５年４月１日以前に生まれた者。</t>
    <phoneticPr fontId="2"/>
  </si>
  <si>
    <t>男女セブンティ（満70歳以上）は、昭和２５年４月１日以前に生まれた者。</t>
    <phoneticPr fontId="2"/>
  </si>
  <si>
    <t>２０１９年７月３１日（水）現金書留にて必着のこと。</t>
    <rPh sb="11" eb="12">
      <t>スイ</t>
    </rPh>
    <phoneticPr fontId="2"/>
  </si>
  <si>
    <t>２０１９年８月１６日（金）現金書留にて必着のこと。</t>
    <rPh sb="11" eb="12">
      <t>キン</t>
    </rPh>
    <phoneticPr fontId="2"/>
  </si>
  <si>
    <t>２０１９年１１月１５日（金）～１７日（日）</t>
    <phoneticPr fontId="2"/>
  </si>
  <si>
    <t>岐阜メモリアルセンター</t>
    <phoneticPr fontId="2"/>
  </si>
  <si>
    <t>岐阜市長良福光大野2675-28</t>
    <phoneticPr fontId="2"/>
  </si>
  <si>
    <t xml:space="preserve">TEL.058-233-8822　FAX.058-231-3484 </t>
    <phoneticPr fontId="2"/>
  </si>
  <si>
    <t>（℡ 058-233-8822　FAX 058-231-3484）</t>
    <phoneticPr fontId="2"/>
  </si>
  <si>
    <t>第５９回東海卓球選手権大会県予選参加申込書</t>
    <rPh sb="0" eb="1">
      <t>ダイ</t>
    </rPh>
    <rPh sb="3" eb="4">
      <t>カイ</t>
    </rPh>
    <rPh sb="4" eb="6">
      <t>トウカイ</t>
    </rPh>
    <rPh sb="6" eb="8">
      <t>タッキュウ</t>
    </rPh>
    <rPh sb="8" eb="11">
      <t>センシュケン</t>
    </rPh>
    <rPh sb="11" eb="13">
      <t>タイカイ</t>
    </rPh>
    <rPh sb="13" eb="14">
      <t>ケン</t>
    </rPh>
    <rPh sb="14" eb="16">
      <t>ヨセン</t>
    </rPh>
    <rPh sb="16" eb="18">
      <t>サンカ</t>
    </rPh>
    <rPh sb="18" eb="21">
      <t>モウシコミショ</t>
    </rPh>
    <phoneticPr fontId="2"/>
  </si>
  <si>
    <t>ジュニア男女シングルスはバタフライＡ４０＋。　</t>
    <rPh sb="4" eb="6">
      <t>ダンジョ</t>
    </rPh>
    <phoneticPr fontId="2"/>
  </si>
  <si>
    <t>一般男女シングルス・ダブルスは（ＴＳＰ・ニッタク）　</t>
    <phoneticPr fontId="2"/>
  </si>
  <si>
    <t>年齢別種目:無制限。</t>
    <phoneticPr fontId="2"/>
  </si>
  <si>
    <t>男女ダブルス：各２４組。</t>
    <phoneticPr fontId="2"/>
  </si>
  <si>
    <r>
      <t>男女シングルス：各３２名、</t>
    </r>
    <r>
      <rPr>
        <u val="double"/>
        <sz val="11"/>
        <rFont val="ＭＳ 明朝"/>
        <family val="1"/>
        <charset val="128"/>
      </rPr>
      <t>ジュニア男子：８８名、ジュニア女子：５６名</t>
    </r>
    <r>
      <rPr>
        <sz val="11"/>
        <rFont val="ＭＳ 明朝"/>
        <family val="1"/>
        <charset val="128"/>
      </rPr>
      <t>、</t>
    </r>
    <rPh sb="18" eb="19">
      <t>コ</t>
    </rPh>
    <rPh sb="22" eb="23">
      <t>メイ</t>
    </rPh>
    <rPh sb="29" eb="30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</si>
</sst>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49" fontId="4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38" fontId="1" fillId="0" borderId="2" xfId="1" applyBorder="1"/>
    <xf numFmtId="49" fontId="4" fillId="0" borderId="3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38" fontId="1" fillId="0" borderId="0" xfId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1" fillId="0" borderId="0" xfId="0" applyFont="1" applyAlignment="1">
      <alignment horizontal="centerContinuous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shrinkToFit="1"/>
    </xf>
    <xf numFmtId="0" fontId="0" fillId="0" borderId="0" xfId="0" applyAlignment="1">
      <alignment horizontal="left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68</xdr:row>
      <xdr:rowOff>0</xdr:rowOff>
    </xdr:from>
    <xdr:to>
      <xdr:col>15</xdr:col>
      <xdr:colOff>25978</xdr:colOff>
      <xdr:row>68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>
          <a:off x="1558636" y="11759045"/>
          <a:ext cx="4312228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72</xdr:row>
      <xdr:rowOff>0</xdr:rowOff>
    </xdr:from>
    <xdr:to>
      <xdr:col>15</xdr:col>
      <xdr:colOff>8659</xdr:colOff>
      <xdr:row>72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>
          <a:off x="1558636" y="12451773"/>
          <a:ext cx="4294909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34636</xdr:colOff>
      <xdr:row>77</xdr:row>
      <xdr:rowOff>0</xdr:rowOff>
    </xdr:from>
    <xdr:to>
      <xdr:col>11</xdr:col>
      <xdr:colOff>225136</xdr:colOff>
      <xdr:row>77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1203613" y="13248409"/>
          <a:ext cx="3307773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27247" y="984252"/>
          <a:ext cx="1005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860384" y="259772"/>
          <a:ext cx="256889" cy="181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1138771</xdr:colOff>
      <xdr:row>8</xdr:row>
      <xdr:rowOff>34917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D3FEB76-EFD3-4CBE-87C1-139C39D9960C}"/>
            </a:ext>
          </a:extLst>
        </xdr:cNvPr>
        <xdr:cNvSpPr txBox="1"/>
      </xdr:nvSpPr>
      <xdr:spPr>
        <a:xfrm>
          <a:off x="0" y="304800"/>
          <a:ext cx="1996021" cy="1158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シングルス種目は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ｼﾞｭﾆｱ女子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男子ｻｰﾃｨ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女子ｻｰﾃｨ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等を明記のこと。       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"/>
  <sheetViews>
    <sheetView zoomScale="110" zoomScaleNormal="110" zoomScaleSheetLayoutView="110" workbookViewId="0"/>
  </sheetViews>
  <sheetFormatPr defaultRowHeight="13.5" x14ac:dyDescent="0.15"/>
  <cols>
    <col min="1" max="16" width="5.125" style="1" customWidth="1"/>
    <col min="17" max="16384" width="9" style="1"/>
  </cols>
  <sheetData>
    <row r="1" spans="1:16" x14ac:dyDescent="0.15">
      <c r="D1" s="1" t="s">
        <v>130</v>
      </c>
    </row>
    <row r="2" spans="1:16" x14ac:dyDescent="0.15">
      <c r="A2" s="4"/>
      <c r="M2" s="1" t="s">
        <v>1</v>
      </c>
      <c r="N2" s="1" t="s">
        <v>0</v>
      </c>
    </row>
    <row r="4" spans="1:16" x14ac:dyDescent="0.15">
      <c r="A4" s="1" t="s">
        <v>2</v>
      </c>
      <c r="B4" s="1" t="s">
        <v>50</v>
      </c>
      <c r="D4" s="8"/>
      <c r="E4" s="1" t="s">
        <v>129</v>
      </c>
      <c r="G4" s="1" t="s">
        <v>131</v>
      </c>
    </row>
    <row r="5" spans="1:16" x14ac:dyDescent="0.15">
      <c r="B5" s="1" t="s">
        <v>51</v>
      </c>
      <c r="H5" s="1" t="s">
        <v>56</v>
      </c>
    </row>
    <row r="6" spans="1:16" x14ac:dyDescent="0.15">
      <c r="I6" s="1" t="s">
        <v>52</v>
      </c>
    </row>
    <row r="7" spans="1:16" x14ac:dyDescent="0.15">
      <c r="G7" s="1" t="s">
        <v>132</v>
      </c>
      <c r="J7" s="6"/>
    </row>
    <row r="8" spans="1:16" x14ac:dyDescent="0.15">
      <c r="A8" s="4"/>
      <c r="B8" s="3"/>
      <c r="C8" s="3"/>
      <c r="H8" s="3" t="s">
        <v>53</v>
      </c>
      <c r="I8" s="3"/>
      <c r="J8" s="3"/>
      <c r="K8" s="3"/>
      <c r="L8" s="3"/>
      <c r="M8" s="3"/>
      <c r="N8" s="3"/>
      <c r="O8" s="3"/>
      <c r="P8" s="3"/>
    </row>
    <row r="9" spans="1:16" x14ac:dyDescent="0.15">
      <c r="A9" s="4"/>
      <c r="B9" s="5"/>
      <c r="D9" s="3"/>
      <c r="I9" s="5" t="s">
        <v>54</v>
      </c>
    </row>
    <row r="10" spans="1:16" x14ac:dyDescent="0.15">
      <c r="A10" s="4"/>
      <c r="B10" s="5"/>
      <c r="D10" s="3"/>
      <c r="I10" s="5" t="s">
        <v>55</v>
      </c>
    </row>
    <row r="11" spans="1:16" x14ac:dyDescent="0.15">
      <c r="A11" s="4"/>
      <c r="B11" s="5"/>
      <c r="D11" s="3"/>
      <c r="E11" s="5"/>
      <c r="F11" s="18"/>
    </row>
    <row r="12" spans="1:16" x14ac:dyDescent="0.15">
      <c r="A12" s="4" t="s">
        <v>3</v>
      </c>
      <c r="B12" s="4" t="s">
        <v>57</v>
      </c>
      <c r="E12" s="1" t="s">
        <v>65</v>
      </c>
      <c r="J12" s="1" t="s">
        <v>66</v>
      </c>
    </row>
    <row r="13" spans="1:16" x14ac:dyDescent="0.15">
      <c r="B13" s="4"/>
      <c r="E13" s="1" t="s">
        <v>58</v>
      </c>
    </row>
    <row r="14" spans="1:16" x14ac:dyDescent="0.15">
      <c r="A14" s="4"/>
      <c r="D14" s="1" t="s">
        <v>59</v>
      </c>
    </row>
    <row r="15" spans="1:16" x14ac:dyDescent="0.15">
      <c r="A15" s="4"/>
      <c r="E15" s="1" t="s">
        <v>61</v>
      </c>
      <c r="K15" s="1" t="s">
        <v>62</v>
      </c>
    </row>
    <row r="16" spans="1:16" x14ac:dyDescent="0.15">
      <c r="A16" s="4"/>
      <c r="E16" s="1" t="s">
        <v>63</v>
      </c>
      <c r="K16" s="1" t="s">
        <v>64</v>
      </c>
    </row>
    <row r="17" spans="1:16" x14ac:dyDescent="0.15">
      <c r="A17" s="7"/>
      <c r="B17" s="4"/>
      <c r="E17" s="1" t="s">
        <v>60</v>
      </c>
    </row>
    <row r="18" spans="1:16" x14ac:dyDescent="0.15">
      <c r="A18" s="7"/>
      <c r="B18" s="4"/>
    </row>
    <row r="19" spans="1:16" x14ac:dyDescent="0.15">
      <c r="A19" s="4" t="s">
        <v>5</v>
      </c>
      <c r="B19" s="4" t="s">
        <v>4</v>
      </c>
    </row>
    <row r="20" spans="1:16" x14ac:dyDescent="0.15">
      <c r="A20" s="4"/>
      <c r="C20" s="8" t="s">
        <v>30</v>
      </c>
      <c r="D20" s="1" t="s">
        <v>127</v>
      </c>
    </row>
    <row r="21" spans="1:16" x14ac:dyDescent="0.15">
      <c r="C21" s="4"/>
      <c r="D21" s="1" t="s">
        <v>120</v>
      </c>
    </row>
    <row r="22" spans="1:16" x14ac:dyDescent="0.15">
      <c r="C22" s="8" t="s">
        <v>12</v>
      </c>
      <c r="D22" s="1" t="s">
        <v>133</v>
      </c>
    </row>
    <row r="23" spans="1:16" x14ac:dyDescent="0.15">
      <c r="C23" s="8" t="s">
        <v>31</v>
      </c>
      <c r="D23" s="1" t="s">
        <v>134</v>
      </c>
    </row>
    <row r="24" spans="1:16" x14ac:dyDescent="0.15">
      <c r="C24" s="8" t="s">
        <v>13</v>
      </c>
      <c r="D24" s="1" t="s">
        <v>135</v>
      </c>
      <c r="E24" s="7"/>
    </row>
    <row r="25" spans="1:16" ht="13.5" customHeight="1" x14ac:dyDescent="0.15">
      <c r="C25" s="8" t="s">
        <v>14</v>
      </c>
      <c r="D25" s="1" t="s">
        <v>136</v>
      </c>
      <c r="K25" s="3"/>
      <c r="N25" s="9"/>
      <c r="O25" s="9"/>
      <c r="P25" s="10"/>
    </row>
    <row r="26" spans="1:16" ht="13.5" customHeight="1" x14ac:dyDescent="0.15">
      <c r="C26" s="8" t="s">
        <v>15</v>
      </c>
      <c r="D26" s="1" t="s">
        <v>137</v>
      </c>
      <c r="H26" s="3"/>
      <c r="K26" s="3"/>
      <c r="N26" s="9"/>
      <c r="O26" s="9"/>
      <c r="P26" s="8"/>
    </row>
    <row r="27" spans="1:16" x14ac:dyDescent="0.15">
      <c r="C27" s="8" t="s">
        <v>32</v>
      </c>
      <c r="D27" s="1" t="s">
        <v>138</v>
      </c>
    </row>
    <row r="28" spans="1:16" x14ac:dyDescent="0.15">
      <c r="C28" s="8" t="s">
        <v>33</v>
      </c>
      <c r="D28" s="1" t="s">
        <v>70</v>
      </c>
    </row>
    <row r="29" spans="1:16" x14ac:dyDescent="0.15">
      <c r="C29" s="20"/>
      <c r="D29" s="1" t="s">
        <v>67</v>
      </c>
    </row>
    <row r="30" spans="1:16" x14ac:dyDescent="0.15">
      <c r="C30" s="8" t="s">
        <v>34</v>
      </c>
      <c r="D30" s="1" t="s">
        <v>71</v>
      </c>
    </row>
    <row r="31" spans="1:16" x14ac:dyDescent="0.15">
      <c r="C31" s="20"/>
      <c r="D31" s="1" t="s">
        <v>68</v>
      </c>
    </row>
    <row r="32" spans="1:16" x14ac:dyDescent="0.15">
      <c r="C32" s="8" t="s">
        <v>35</v>
      </c>
      <c r="D32" s="1" t="s">
        <v>72</v>
      </c>
    </row>
    <row r="33" spans="1:9" x14ac:dyDescent="0.15">
      <c r="D33" s="1" t="s">
        <v>69</v>
      </c>
    </row>
    <row r="34" spans="1:9" x14ac:dyDescent="0.15">
      <c r="A34" s="8"/>
    </row>
    <row r="35" spans="1:9" x14ac:dyDescent="0.15">
      <c r="A35" s="8"/>
      <c r="D35" s="41" t="s">
        <v>73</v>
      </c>
    </row>
    <row r="36" spans="1:9" x14ac:dyDescent="0.15">
      <c r="A36" s="8"/>
    </row>
    <row r="37" spans="1:9" x14ac:dyDescent="0.15">
      <c r="A37" s="1" t="s">
        <v>6</v>
      </c>
      <c r="B37" s="1" t="s">
        <v>74</v>
      </c>
    </row>
    <row r="38" spans="1:9" x14ac:dyDescent="0.15">
      <c r="C38" s="8" t="s">
        <v>30</v>
      </c>
      <c r="D38" s="1" t="s">
        <v>75</v>
      </c>
    </row>
    <row r="39" spans="1:9" x14ac:dyDescent="0.15">
      <c r="C39" s="8" t="s">
        <v>12</v>
      </c>
      <c r="D39" s="1" t="s">
        <v>77</v>
      </c>
    </row>
    <row r="40" spans="1:9" x14ac:dyDescent="0.15">
      <c r="D40" s="1" t="s">
        <v>76</v>
      </c>
    </row>
    <row r="42" spans="1:9" x14ac:dyDescent="0.15">
      <c r="A42" s="1" t="s">
        <v>8</v>
      </c>
      <c r="B42" s="1" t="s">
        <v>9</v>
      </c>
      <c r="D42" s="1" t="s">
        <v>79</v>
      </c>
      <c r="H42" s="1" t="s">
        <v>82</v>
      </c>
      <c r="I42" s="1" t="s">
        <v>83</v>
      </c>
    </row>
    <row r="43" spans="1:9" x14ac:dyDescent="0.15">
      <c r="D43" s="1" t="s">
        <v>80</v>
      </c>
      <c r="H43" s="1" t="s">
        <v>81</v>
      </c>
      <c r="I43" s="1" t="s">
        <v>84</v>
      </c>
    </row>
    <row r="44" spans="1:9" x14ac:dyDescent="0.15">
      <c r="D44" s="1" t="s">
        <v>85</v>
      </c>
      <c r="H44" s="1" t="s">
        <v>86</v>
      </c>
      <c r="I44" s="1" t="s">
        <v>87</v>
      </c>
    </row>
    <row r="45" spans="1:9" x14ac:dyDescent="0.15">
      <c r="C45" s="39" t="s">
        <v>89</v>
      </c>
      <c r="D45" s="1" t="s">
        <v>88</v>
      </c>
    </row>
    <row r="46" spans="1:9" x14ac:dyDescent="0.15">
      <c r="D46" s="40" t="s">
        <v>116</v>
      </c>
    </row>
    <row r="47" spans="1:9" x14ac:dyDescent="0.15">
      <c r="D47" s="40" t="s">
        <v>117</v>
      </c>
    </row>
    <row r="48" spans="1:9" x14ac:dyDescent="0.15">
      <c r="D48" s="40" t="s">
        <v>118</v>
      </c>
      <c r="E48" s="18"/>
    </row>
    <row r="49" spans="1:6" x14ac:dyDescent="0.15">
      <c r="D49" s="40" t="s">
        <v>78</v>
      </c>
    </row>
    <row r="50" spans="1:6" x14ac:dyDescent="0.15">
      <c r="D50" s="18"/>
    </row>
    <row r="51" spans="1:6" x14ac:dyDescent="0.15">
      <c r="A51" s="1" t="s">
        <v>10</v>
      </c>
      <c r="B51" s="1" t="s">
        <v>90</v>
      </c>
      <c r="D51" s="1" t="s">
        <v>151</v>
      </c>
    </row>
    <row r="52" spans="1:6" x14ac:dyDescent="0.15">
      <c r="D52" s="1" t="s">
        <v>149</v>
      </c>
    </row>
    <row r="53" spans="1:6" x14ac:dyDescent="0.15">
      <c r="D53" s="1" t="s">
        <v>150</v>
      </c>
    </row>
    <row r="54" spans="1:6" ht="13.5" customHeight="1" x14ac:dyDescent="0.15"/>
    <row r="55" spans="1:6" x14ac:dyDescent="0.15">
      <c r="A55" s="1" t="s">
        <v>11</v>
      </c>
      <c r="B55" s="40" t="s">
        <v>7</v>
      </c>
      <c r="D55" s="1" t="s">
        <v>29</v>
      </c>
    </row>
    <row r="56" spans="1:6" ht="16.5" customHeight="1" x14ac:dyDescent="0.15">
      <c r="A56" s="7"/>
      <c r="B56" s="4"/>
      <c r="D56" s="41" t="s">
        <v>147</v>
      </c>
    </row>
    <row r="57" spans="1:6" ht="16.5" customHeight="1" x14ac:dyDescent="0.15">
      <c r="A57" s="7"/>
      <c r="B57" s="4"/>
      <c r="D57" s="41" t="s">
        <v>148</v>
      </c>
    </row>
    <row r="58" spans="1:6" x14ac:dyDescent="0.15">
      <c r="A58" s="4"/>
      <c r="B58" s="4"/>
      <c r="D58" s="7"/>
    </row>
    <row r="59" spans="1:6" ht="17.25" x14ac:dyDescent="0.15">
      <c r="C59" s="19"/>
      <c r="D59" s="18"/>
      <c r="E59" s="19"/>
      <c r="F59" s="17"/>
    </row>
    <row r="60" spans="1:6" ht="17.25" x14ac:dyDescent="0.15">
      <c r="C60" s="19"/>
      <c r="D60" s="18"/>
      <c r="E60" s="19"/>
      <c r="F60" s="17"/>
    </row>
    <row r="61" spans="1:6" x14ac:dyDescent="0.15">
      <c r="A61" s="1" t="s">
        <v>36</v>
      </c>
      <c r="B61" s="1" t="s">
        <v>91</v>
      </c>
      <c r="D61" s="1" t="s">
        <v>28</v>
      </c>
    </row>
    <row r="62" spans="1:6" x14ac:dyDescent="0.15">
      <c r="D62" s="1" t="s">
        <v>92</v>
      </c>
    </row>
    <row r="63" spans="1:6" x14ac:dyDescent="0.15">
      <c r="D63" s="1" t="s">
        <v>93</v>
      </c>
    </row>
    <row r="64" spans="1:6" x14ac:dyDescent="0.15">
      <c r="D64" s="1" t="s">
        <v>94</v>
      </c>
    </row>
    <row r="66" spans="1:7" x14ac:dyDescent="0.15">
      <c r="A66" s="1" t="s">
        <v>95</v>
      </c>
      <c r="B66" s="1" t="s">
        <v>96</v>
      </c>
    </row>
    <row r="67" spans="1:7" x14ac:dyDescent="0.15">
      <c r="C67" s="8" t="s">
        <v>30</v>
      </c>
      <c r="D67" s="1" t="s">
        <v>27</v>
      </c>
    </row>
    <row r="68" spans="1:7" x14ac:dyDescent="0.15">
      <c r="E68" s="1" t="s">
        <v>104</v>
      </c>
      <c r="G68" s="1" t="s">
        <v>139</v>
      </c>
    </row>
    <row r="70" spans="1:7" x14ac:dyDescent="0.15">
      <c r="C70" s="8" t="s">
        <v>12</v>
      </c>
      <c r="D70" s="1" t="s">
        <v>99</v>
      </c>
    </row>
    <row r="71" spans="1:7" x14ac:dyDescent="0.15">
      <c r="D71" s="1" t="s">
        <v>97</v>
      </c>
    </row>
    <row r="72" spans="1:7" x14ac:dyDescent="0.15">
      <c r="E72" s="1" t="s">
        <v>103</v>
      </c>
      <c r="G72" s="1" t="s">
        <v>140</v>
      </c>
    </row>
    <row r="74" spans="1:7" x14ac:dyDescent="0.15">
      <c r="D74" s="1" t="s">
        <v>100</v>
      </c>
      <c r="F74" s="1" t="s">
        <v>102</v>
      </c>
    </row>
    <row r="75" spans="1:7" x14ac:dyDescent="0.15">
      <c r="G75" s="1" t="s">
        <v>101</v>
      </c>
    </row>
    <row r="77" spans="1:7" x14ac:dyDescent="0.15">
      <c r="D77" s="1" t="s">
        <v>98</v>
      </c>
    </row>
    <row r="79" spans="1:7" x14ac:dyDescent="0.15">
      <c r="A79" s="1" t="s">
        <v>105</v>
      </c>
      <c r="B79" s="1" t="s">
        <v>106</v>
      </c>
    </row>
    <row r="80" spans="1:7" x14ac:dyDescent="0.15">
      <c r="D80" s="1" t="s">
        <v>141</v>
      </c>
    </row>
    <row r="81" spans="1:18" x14ac:dyDescent="0.15">
      <c r="E81" s="1" t="s">
        <v>142</v>
      </c>
      <c r="R81" s="1" t="s">
        <v>144</v>
      </c>
    </row>
    <row r="82" spans="1:18" x14ac:dyDescent="0.15">
      <c r="E82" s="1" t="s">
        <v>143</v>
      </c>
      <c r="J82" s="18" t="s">
        <v>145</v>
      </c>
    </row>
    <row r="83" spans="1:18" x14ac:dyDescent="0.15">
      <c r="E83" s="18"/>
    </row>
    <row r="84" spans="1:18" x14ac:dyDescent="0.15">
      <c r="A84" s="1" t="s">
        <v>107</v>
      </c>
      <c r="B84" s="1" t="s">
        <v>119</v>
      </c>
      <c r="D84" s="8" t="s">
        <v>30</v>
      </c>
      <c r="E84" s="1" t="s">
        <v>108</v>
      </c>
    </row>
    <row r="85" spans="1:18" x14ac:dyDescent="0.15">
      <c r="D85" s="8" t="s">
        <v>12</v>
      </c>
      <c r="E85" s="1" t="s">
        <v>128</v>
      </c>
      <c r="J85" s="18"/>
    </row>
    <row r="86" spans="1:18" x14ac:dyDescent="0.15">
      <c r="D86" s="8" t="s">
        <v>31</v>
      </c>
      <c r="E86" s="1" t="s">
        <v>114</v>
      </c>
    </row>
    <row r="87" spans="1:18" x14ac:dyDescent="0.15">
      <c r="E87" s="1" t="s">
        <v>109</v>
      </c>
    </row>
    <row r="88" spans="1:18" x14ac:dyDescent="0.15">
      <c r="D88" s="8" t="s">
        <v>13</v>
      </c>
      <c r="E88" s="1" t="s">
        <v>115</v>
      </c>
    </row>
    <row r="89" spans="1:18" x14ac:dyDescent="0.15">
      <c r="E89" s="1" t="s">
        <v>110</v>
      </c>
    </row>
    <row r="90" spans="1:18" x14ac:dyDescent="0.15">
      <c r="E90" s="1" t="s">
        <v>124</v>
      </c>
    </row>
    <row r="91" spans="1:18" x14ac:dyDescent="0.15">
      <c r="E91" s="1" t="s">
        <v>111</v>
      </c>
    </row>
    <row r="92" spans="1:18" x14ac:dyDescent="0.15">
      <c r="E92" s="1" t="s">
        <v>126</v>
      </c>
    </row>
    <row r="93" spans="1:18" x14ac:dyDescent="0.15">
      <c r="E93" s="1" t="s">
        <v>125</v>
      </c>
    </row>
    <row r="94" spans="1:18" x14ac:dyDescent="0.15">
      <c r="E94" s="1" t="s">
        <v>112</v>
      </c>
    </row>
    <row r="95" spans="1:18" x14ac:dyDescent="0.15">
      <c r="E95" s="1" t="s">
        <v>113</v>
      </c>
    </row>
    <row r="96" spans="1:18" ht="14.25" thickBot="1" x14ac:dyDescent="0.2"/>
    <row r="97" spans="2:15" ht="4.5" customHeight="1" x14ac:dyDescent="0.15">
      <c r="B97" s="27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2"/>
    </row>
    <row r="98" spans="2:15" x14ac:dyDescent="0.15">
      <c r="B98" s="16" t="s">
        <v>16</v>
      </c>
      <c r="O98" s="13"/>
    </row>
    <row r="99" spans="2:15" x14ac:dyDescent="0.15">
      <c r="B99" s="16" t="s">
        <v>17</v>
      </c>
      <c r="O99" s="13"/>
    </row>
    <row r="100" spans="2:15" x14ac:dyDescent="0.15">
      <c r="B100" s="16" t="s">
        <v>45</v>
      </c>
      <c r="O100" s="13"/>
    </row>
    <row r="101" spans="2:15" x14ac:dyDescent="0.15">
      <c r="B101" s="16" t="s">
        <v>18</v>
      </c>
      <c r="O101" s="13"/>
    </row>
    <row r="102" spans="2:15" ht="4.5" customHeight="1" thickBot="1" x14ac:dyDescent="0.2">
      <c r="B102" s="28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5"/>
    </row>
  </sheetData>
  <phoneticPr fontId="2"/>
  <dataValidations count="2">
    <dataValidation imeMode="fullAlpha" allowBlank="1" showInputMessage="1" showErrorMessage="1" sqref="A1:A2 A4:A12 A14:A20 A37 A42:A46 A48 A50:A51 A81:A65535 A64:A67 A71:A79 A55:A61" xr:uid="{00000000-0002-0000-0000-000000000000}"/>
    <dataValidation imeMode="hiragana" allowBlank="1" showInputMessage="1" showErrorMessage="1" sqref="F1:G1 G28 D1 O1:P30 H1:N4 H18:N30 D2:G4 B1:C4 G12:H17 B5:B17 C5 C8 B98:O101 G7:I7 D11:H11 E34:E40 E42 D42:D46 D48:D49 O49:P49 E44:E48 K55 K50:P54 M55:P55 D77 F31:P48 D86:E86 E81 E89 E91 E94 D9:D10 D6:D7 D12:E13 I9:I17 H8:I8 H5:I6 C12:C17 D15:E17 J12 J5:N11 J13:N17 L12:N12 F18:G27 A34:A36 F29:G30 E20:E24 C20:D33 B18:E19 D35 B34:C34 C36:C39 D88 C70 C67 E68 D69 E72 D71 G75 D73:D74 D84:D85 B35:B55 C41:C55 B56:P60 D53 D50:J51 D54:J55 E52:J53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rowBreaks count="1" manualBreakCount="1">
    <brk id="58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"/>
  <sheetViews>
    <sheetView showZeros="0" tabSelected="1" zoomScaleNormal="100" workbookViewId="0">
      <selection activeCell="D52" sqref="D52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38" t="s">
        <v>146</v>
      </c>
      <c r="B1" s="29"/>
      <c r="C1" s="24"/>
      <c r="D1" s="23"/>
      <c r="E1" s="23"/>
      <c r="F1" s="23"/>
    </row>
    <row r="2" spans="1:6" ht="15.75" customHeight="1" x14ac:dyDescent="0.25">
      <c r="A2" s="24"/>
      <c r="B2" s="29"/>
      <c r="C2" s="24"/>
      <c r="D2" s="34"/>
      <c r="E2" s="23"/>
      <c r="F2" s="23"/>
    </row>
    <row r="3" spans="1:6" ht="16.5" customHeight="1" x14ac:dyDescent="0.15">
      <c r="D3" s="48"/>
      <c r="E3" s="48"/>
      <c r="F3" s="48"/>
    </row>
    <row r="4" spans="1:6" ht="4.5" customHeight="1" x14ac:dyDescent="0.15"/>
    <row r="5" spans="1:6" ht="6.75" customHeight="1" x14ac:dyDescent="0.15"/>
    <row r="6" spans="1:6" ht="16.5" customHeight="1" x14ac:dyDescent="0.15">
      <c r="D6" s="30"/>
      <c r="E6" s="47"/>
      <c r="F6" s="47"/>
    </row>
    <row r="7" spans="1:6" ht="4.5" customHeight="1" x14ac:dyDescent="0.15"/>
    <row r="8" spans="1:6" ht="24" customHeight="1" x14ac:dyDescent="0.15">
      <c r="A8" s="46" t="s">
        <v>40</v>
      </c>
      <c r="B8" s="46"/>
      <c r="C8" s="46"/>
      <c r="D8" s="46"/>
      <c r="E8" s="46"/>
      <c r="F8" s="46"/>
    </row>
    <row r="9" spans="1:6" ht="24" customHeight="1" x14ac:dyDescent="0.15">
      <c r="A9" s="2" t="s">
        <v>39</v>
      </c>
      <c r="B9" s="2" t="s">
        <v>20</v>
      </c>
      <c r="C9" s="2" t="s">
        <v>37</v>
      </c>
      <c r="D9" s="2" t="s">
        <v>21</v>
      </c>
      <c r="E9" s="2" t="s">
        <v>38</v>
      </c>
      <c r="F9" s="22" t="s">
        <v>19</v>
      </c>
    </row>
    <row r="10" spans="1:6" ht="24" customHeight="1" x14ac:dyDescent="0.15">
      <c r="A10" s="35"/>
      <c r="B10" s="35"/>
      <c r="C10" s="31"/>
      <c r="D10" s="35"/>
      <c r="E10" s="35"/>
      <c r="F10" s="35"/>
    </row>
    <row r="11" spans="1:6" ht="24" customHeight="1" x14ac:dyDescent="0.15">
      <c r="A11" s="35"/>
      <c r="B11" s="35"/>
      <c r="C11" s="31"/>
      <c r="D11" s="35"/>
      <c r="E11" s="35"/>
      <c r="F11" s="35"/>
    </row>
    <row r="12" spans="1:6" ht="24" customHeight="1" x14ac:dyDescent="0.15">
      <c r="A12" s="35"/>
      <c r="B12" s="35"/>
      <c r="C12" s="31"/>
      <c r="D12" s="35"/>
      <c r="E12" s="35"/>
      <c r="F12" s="35"/>
    </row>
    <row r="13" spans="1:6" ht="24" customHeight="1" x14ac:dyDescent="0.15">
      <c r="A13" s="35"/>
      <c r="B13" s="35"/>
      <c r="C13" s="31"/>
      <c r="D13" s="35"/>
      <c r="E13" s="35"/>
      <c r="F13" s="35"/>
    </row>
    <row r="14" spans="1:6" ht="24" customHeight="1" x14ac:dyDescent="0.15">
      <c r="A14" s="35"/>
      <c r="B14" s="35"/>
      <c r="C14" s="31"/>
      <c r="D14" s="35"/>
      <c r="E14" s="35"/>
      <c r="F14" s="35"/>
    </row>
    <row r="15" spans="1:6" ht="24" customHeight="1" x14ac:dyDescent="0.15">
      <c r="A15" s="35"/>
      <c r="B15" s="35"/>
      <c r="C15" s="31"/>
      <c r="D15" s="35"/>
      <c r="E15" s="35"/>
      <c r="F15" s="35"/>
    </row>
    <row r="16" spans="1:6" ht="24" customHeight="1" x14ac:dyDescent="0.15">
      <c r="A16" s="35"/>
      <c r="B16" s="35"/>
      <c r="C16" s="31"/>
      <c r="D16" s="35"/>
      <c r="E16" s="35"/>
      <c r="F16" s="35"/>
    </row>
    <row r="17" spans="1:6" ht="24" customHeight="1" x14ac:dyDescent="0.15">
      <c r="A17" s="35"/>
      <c r="B17" s="35"/>
      <c r="C17" s="31"/>
      <c r="D17" s="35"/>
      <c r="E17" s="35"/>
      <c r="F17" s="35"/>
    </row>
    <row r="18" spans="1:6" ht="24" customHeight="1" x14ac:dyDescent="0.15">
      <c r="A18" s="35"/>
      <c r="B18" s="35"/>
      <c r="C18" s="31"/>
      <c r="D18" s="35"/>
      <c r="E18" s="35"/>
      <c r="F18" s="35"/>
    </row>
    <row r="19" spans="1:6" ht="24" customHeight="1" x14ac:dyDescent="0.15">
      <c r="A19" s="35"/>
      <c r="B19" s="35"/>
      <c r="C19" s="31"/>
      <c r="D19" s="35"/>
      <c r="E19" s="35"/>
      <c r="F19" s="35"/>
    </row>
    <row r="20" spans="1:6" ht="24" customHeight="1" x14ac:dyDescent="0.15">
      <c r="A20" s="46" t="s">
        <v>121</v>
      </c>
      <c r="B20" s="46"/>
      <c r="C20" s="46"/>
      <c r="D20" s="46"/>
      <c r="E20" s="46"/>
      <c r="F20" s="46"/>
    </row>
    <row r="21" spans="1:6" ht="24" customHeight="1" x14ac:dyDescent="0.15">
      <c r="A21" s="2" t="s">
        <v>122</v>
      </c>
      <c r="B21" s="51" t="s">
        <v>20</v>
      </c>
      <c r="C21" s="52"/>
      <c r="D21" s="2" t="s">
        <v>21</v>
      </c>
      <c r="E21" s="2" t="s">
        <v>123</v>
      </c>
      <c r="F21" s="22" t="s">
        <v>19</v>
      </c>
    </row>
    <row r="22" spans="1:6" ht="24" customHeight="1" x14ac:dyDescent="0.15">
      <c r="A22" s="49"/>
      <c r="B22" s="44"/>
      <c r="C22" s="45"/>
      <c r="D22" s="36"/>
      <c r="E22" s="49"/>
      <c r="F22" s="49"/>
    </row>
    <row r="23" spans="1:6" ht="24" customHeight="1" x14ac:dyDescent="0.15">
      <c r="A23" s="50"/>
      <c r="B23" s="42"/>
      <c r="C23" s="43"/>
      <c r="D23" s="37"/>
      <c r="E23" s="50"/>
      <c r="F23" s="50"/>
    </row>
    <row r="24" spans="1:6" ht="24" customHeight="1" x14ac:dyDescent="0.15">
      <c r="A24" s="49"/>
      <c r="B24" s="44"/>
      <c r="C24" s="45"/>
      <c r="D24" s="36"/>
      <c r="E24" s="49"/>
      <c r="F24" s="49"/>
    </row>
    <row r="25" spans="1:6" ht="24" customHeight="1" x14ac:dyDescent="0.15">
      <c r="A25" s="50"/>
      <c r="B25" s="42"/>
      <c r="C25" s="43"/>
      <c r="D25" s="37"/>
      <c r="E25" s="50"/>
      <c r="F25" s="50"/>
    </row>
    <row r="26" spans="1:6" ht="24" customHeight="1" x14ac:dyDescent="0.15">
      <c r="A26" s="49"/>
      <c r="B26" s="44"/>
      <c r="C26" s="45"/>
      <c r="D26" s="36"/>
      <c r="E26" s="49"/>
      <c r="F26" s="49"/>
    </row>
    <row r="27" spans="1:6" ht="24" customHeight="1" x14ac:dyDescent="0.15">
      <c r="A27" s="50"/>
      <c r="B27" s="42"/>
      <c r="C27" s="43"/>
      <c r="D27" s="37"/>
      <c r="E27" s="50"/>
      <c r="F27" s="50"/>
    </row>
    <row r="28" spans="1:6" ht="24" customHeight="1" x14ac:dyDescent="0.15">
      <c r="A28" s="49"/>
      <c r="B28" s="44"/>
      <c r="C28" s="45"/>
      <c r="D28" s="36"/>
      <c r="E28" s="49"/>
      <c r="F28" s="49"/>
    </row>
    <row r="29" spans="1:6" ht="24" customHeight="1" x14ac:dyDescent="0.15">
      <c r="A29" s="50"/>
      <c r="B29" s="42"/>
      <c r="C29" s="43"/>
      <c r="D29" s="37"/>
      <c r="E29" s="50"/>
      <c r="F29" s="50"/>
    </row>
    <row r="30" spans="1:6" ht="24" customHeight="1" x14ac:dyDescent="0.15">
      <c r="A30" s="49"/>
      <c r="B30" s="44"/>
      <c r="C30" s="45"/>
      <c r="D30" s="36"/>
      <c r="E30" s="49"/>
      <c r="F30" s="49"/>
    </row>
    <row r="31" spans="1:6" ht="24" customHeight="1" x14ac:dyDescent="0.15">
      <c r="A31" s="50"/>
      <c r="B31" s="42"/>
      <c r="C31" s="43"/>
      <c r="D31" s="37"/>
      <c r="E31" s="50"/>
      <c r="F31" s="50"/>
    </row>
    <row r="32" spans="1:6" ht="4.5" customHeight="1" x14ac:dyDescent="0.15"/>
    <row r="33" spans="1:6" x14ac:dyDescent="0.15">
      <c r="A33" s="21" t="s">
        <v>23</v>
      </c>
      <c r="C33" s="21"/>
      <c r="D33" s="21"/>
      <c r="E33" s="21"/>
      <c r="F33" s="21"/>
    </row>
    <row r="34" spans="1:6" x14ac:dyDescent="0.15">
      <c r="A34" s="21" t="s">
        <v>24</v>
      </c>
      <c r="C34" s="21"/>
      <c r="D34" s="21"/>
      <c r="E34" s="21"/>
      <c r="F34" s="21"/>
    </row>
    <row r="35" spans="1:6" ht="4.5" customHeight="1" x14ac:dyDescent="0.15">
      <c r="B35" s="21"/>
      <c r="C35" s="21"/>
      <c r="D35" s="21"/>
      <c r="E35" s="21"/>
      <c r="F35" s="21"/>
    </row>
    <row r="36" spans="1:6" ht="18" customHeight="1" x14ac:dyDescent="0.15">
      <c r="B36" s="21" t="s">
        <v>41</v>
      </c>
      <c r="C36" s="25"/>
      <c r="D36" s="21" t="s">
        <v>46</v>
      </c>
      <c r="E36" s="26">
        <f>+C36*1000</f>
        <v>0</v>
      </c>
      <c r="F36" s="21" t="s">
        <v>25</v>
      </c>
    </row>
    <row r="37" spans="1:6" ht="18" customHeight="1" x14ac:dyDescent="0.15">
      <c r="B37" s="21" t="s">
        <v>42</v>
      </c>
      <c r="C37" s="25"/>
      <c r="D37" s="21" t="s">
        <v>47</v>
      </c>
      <c r="E37" s="26">
        <f>+C37*600</f>
        <v>0</v>
      </c>
      <c r="F37" s="21" t="s">
        <v>25</v>
      </c>
    </row>
    <row r="38" spans="1:6" ht="18" customHeight="1" x14ac:dyDescent="0.15">
      <c r="B38" s="21" t="s">
        <v>22</v>
      </c>
      <c r="C38" s="25"/>
      <c r="D38" s="21" t="s">
        <v>48</v>
      </c>
      <c r="E38" s="26">
        <f>+C38*1500</f>
        <v>0</v>
      </c>
      <c r="F38" s="21" t="s">
        <v>25</v>
      </c>
    </row>
    <row r="39" spans="1:6" ht="18" customHeight="1" x14ac:dyDescent="0.15">
      <c r="B39" s="21" t="s">
        <v>43</v>
      </c>
      <c r="C39" s="25"/>
      <c r="D39" s="21" t="s">
        <v>49</v>
      </c>
      <c r="E39" s="26">
        <f>+C39*4000</f>
        <v>0</v>
      </c>
      <c r="F39" s="21" t="s">
        <v>25</v>
      </c>
    </row>
    <row r="40" spans="1:6" ht="18" customHeight="1" x14ac:dyDescent="0.15">
      <c r="B40" s="21" t="s">
        <v>44</v>
      </c>
      <c r="C40" s="33"/>
      <c r="D40" s="21"/>
      <c r="E40" s="26"/>
      <c r="F40" s="21" t="s">
        <v>25</v>
      </c>
    </row>
    <row r="41" spans="1:6" ht="18" customHeight="1" x14ac:dyDescent="0.15">
      <c r="A41" s="21"/>
      <c r="B41" s="21"/>
      <c r="C41" s="21"/>
      <c r="D41" s="32" t="s">
        <v>26</v>
      </c>
      <c r="E41" s="26">
        <f>SUM(E36:E40)</f>
        <v>0</v>
      </c>
      <c r="F41" s="21" t="s">
        <v>25</v>
      </c>
    </row>
  </sheetData>
  <mergeCells count="30"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B24:C24"/>
    <mergeCell ref="B25:C25"/>
    <mergeCell ref="B26:C26"/>
    <mergeCell ref="A8:F8"/>
    <mergeCell ref="A20:F20"/>
    <mergeCell ref="E6:F6"/>
    <mergeCell ref="D3:F3"/>
    <mergeCell ref="A22:A23"/>
    <mergeCell ref="F22:F23"/>
    <mergeCell ref="B21:C21"/>
    <mergeCell ref="B22:C22"/>
    <mergeCell ref="B23:C23"/>
    <mergeCell ref="B27:C27"/>
    <mergeCell ref="B28:C28"/>
    <mergeCell ref="B29:C29"/>
    <mergeCell ref="B30:C30"/>
    <mergeCell ref="B31:C31"/>
  </mergeCells>
  <phoneticPr fontId="2"/>
  <dataValidations count="2">
    <dataValidation imeMode="hiragana" allowBlank="1" showInputMessage="1" showErrorMessage="1" sqref="C1:C2 A10:A20 C9 D3:F3 A8 D6 A1:A2 B9:B19 D9:F19 D21:F21 B21 A22:F31" xr:uid="{00000000-0002-0000-0100-000000000000}"/>
    <dataValidation imeMode="off" allowBlank="1" showInputMessage="1" showErrorMessage="1" sqref="C10:C19 E6:F6 E36:E41 D2 C36:C40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東海選手権予選要項</vt:lpstr>
      <vt:lpstr>東海選手権予選申込書</vt:lpstr>
      <vt:lpstr>東海選手権予選要項!Print_Area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2019-03-13T23:00:33Z</cp:lastPrinted>
  <dcterms:created xsi:type="dcterms:W3CDTF">2004-04-06T08:06:20Z</dcterms:created>
  <dcterms:modified xsi:type="dcterms:W3CDTF">2019-03-13T23:00:43Z</dcterms:modified>
</cp:coreProperties>
</file>