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heckCompatibility="1" defaultThemeVersion="124226"/>
  <bookViews>
    <workbookView xWindow="-15" yWindow="-15" windowWidth="14400" windowHeight="11835" tabRatio="644"/>
  </bookViews>
  <sheets>
    <sheet name="平成31年度全日本ラージボール卓球選手権大会" sheetId="23" r:id="rId1"/>
    <sheet name="第32回全国ラージボール卓球大会" sheetId="19" r:id="rId2"/>
  </sheets>
  <externalReferences>
    <externalReference r:id="rId3"/>
  </externalReferences>
  <definedNames>
    <definedName name="_xlnm.Print_Area" localSheetId="1">第32回全国ラージボール卓球大会!$A$1:$H$41</definedName>
    <definedName name="_xlnm.Print_Area" localSheetId="0">平成31年度全日本ラージボール卓球選手権大会!$A$1:$H$40</definedName>
    <definedName name="単女">[1]辞書!$B$11:$J$225</definedName>
  </definedNames>
  <calcPr calcId="124519"/>
</workbook>
</file>

<file path=xl/calcChain.xml><?xml version="1.0" encoding="utf-8"?>
<calcChain xmlns="http://schemas.openxmlformats.org/spreadsheetml/2006/main">
  <c r="F39" i="23"/>
  <c r="F38"/>
  <c r="F37"/>
  <c r="F36"/>
  <c r="F40" s="1"/>
  <c r="J30"/>
  <c r="J29"/>
  <c r="E29" s="1"/>
  <c r="J28"/>
  <c r="E27" s="1"/>
  <c r="J27"/>
  <c r="J26"/>
  <c r="J25"/>
  <c r="E25" s="1"/>
  <c r="J24"/>
  <c r="J23"/>
  <c r="E23"/>
  <c r="J22"/>
  <c r="J21"/>
  <c r="E21" s="1"/>
  <c r="E15"/>
  <c r="E14"/>
  <c r="E13"/>
  <c r="E12"/>
  <c r="E11"/>
  <c r="E12" i="19" l="1"/>
  <c r="E13"/>
  <c r="E14"/>
  <c r="E15"/>
  <c r="J31" l="1"/>
  <c r="J30"/>
  <c r="E30" s="1"/>
  <c r="J29"/>
  <c r="J28"/>
  <c r="E28" s="1"/>
  <c r="J27"/>
  <c r="J26"/>
  <c r="E26" s="1"/>
  <c r="J25"/>
  <c r="J24"/>
  <c r="E24" s="1"/>
  <c r="J23"/>
  <c r="J22"/>
  <c r="E11"/>
  <c r="E22" l="1"/>
  <c r="F40"/>
  <c r="F39"/>
  <c r="F41" l="1"/>
</calcChain>
</file>

<file path=xl/sharedStrings.xml><?xml version="1.0" encoding="utf-8"?>
<sst xmlns="http://schemas.openxmlformats.org/spreadsheetml/2006/main" count="86" uniqueCount="42">
  <si>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</si>
  <si>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</si>
  <si>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生年月日</t>
    <rPh sb="0" eb="2">
      <t>セイネン</t>
    </rPh>
    <rPh sb="2" eb="4">
      <t>ガッピ</t>
    </rPh>
    <phoneticPr fontId="2"/>
  </si>
  <si>
    <t>種　　目</t>
    <rPh sb="0" eb="1">
      <t>シュ</t>
    </rPh>
    <rPh sb="3" eb="4">
      <t>メ</t>
    </rPh>
    <phoneticPr fontId="2"/>
  </si>
  <si>
    <t>年齢</t>
    <rPh sb="0" eb="2">
      <t>ネンレイ</t>
    </rPh>
    <phoneticPr fontId="2"/>
  </si>
  <si>
    <t>シングルス各種目</t>
    <rPh sb="5" eb="6">
      <t>カク</t>
    </rPh>
    <rPh sb="6" eb="8">
      <t>シュモク</t>
    </rPh>
    <phoneticPr fontId="2"/>
  </si>
  <si>
    <t>備考</t>
    <rPh sb="0" eb="2">
      <t>ビコウ</t>
    </rPh>
    <phoneticPr fontId="2"/>
  </si>
  <si>
    <t>混合ダブルス各種目</t>
    <rPh sb="0" eb="2">
      <t>コンゴウ</t>
    </rPh>
    <rPh sb="6" eb="9">
      <t>カクシュモク</t>
    </rPh>
    <phoneticPr fontId="2"/>
  </si>
  <si>
    <t>合計年齢</t>
    <rPh sb="0" eb="2">
      <t>ゴウケイ</t>
    </rPh>
    <rPh sb="2" eb="4">
      <t>ネンレイ</t>
    </rPh>
    <phoneticPr fontId="2"/>
  </si>
  <si>
    <t>シングルス</t>
    <phoneticPr fontId="2"/>
  </si>
  <si>
    <t>混合ダブルス</t>
    <rPh sb="0" eb="2">
      <t>コンゴウ</t>
    </rPh>
    <phoneticPr fontId="2"/>
  </si>
  <si>
    <t>所属</t>
    <rPh sb="0" eb="2">
      <t>ショゾク</t>
    </rPh>
    <phoneticPr fontId="2"/>
  </si>
  <si>
    <t>〒</t>
    <phoneticPr fontId="2"/>
  </si>
  <si>
    <t>申込責任者</t>
    <rPh sb="0" eb="2">
      <t>モウシコミ</t>
    </rPh>
    <rPh sb="2" eb="5">
      <t>セキニンシャ</t>
    </rPh>
    <phoneticPr fontId="2"/>
  </si>
  <si>
    <t>　℡　　</t>
    <phoneticPr fontId="2"/>
  </si>
  <si>
    <t>　　　住      所</t>
    <rPh sb="3" eb="4">
      <t>ジュウ</t>
    </rPh>
    <rPh sb="10" eb="11">
      <t>ショ</t>
    </rPh>
    <phoneticPr fontId="2"/>
  </si>
  <si>
    <t>氏名
記載</t>
    <rPh sb="0" eb="2">
      <t>シメイ</t>
    </rPh>
    <rPh sb="3" eb="5">
      <t>キサイ</t>
    </rPh>
    <phoneticPr fontId="2"/>
  </si>
  <si>
    <t>※女子のペアでは、混合ダブルスに出場できません。</t>
    <rPh sb="1" eb="3">
      <t>ジョシ</t>
    </rPh>
    <rPh sb="9" eb="11">
      <t>コンゴウ</t>
    </rPh>
    <rPh sb="16" eb="18">
      <t>シュツジョウ</t>
    </rPh>
    <phoneticPr fontId="2"/>
  </si>
  <si>
    <t>※種目欄には，男女別，年齢別を記載すること。【例：男子一般・女子６０】</t>
    <rPh sb="1" eb="3">
      <t>シュモク</t>
    </rPh>
    <rPh sb="3" eb="4">
      <t>ラン</t>
    </rPh>
    <rPh sb="7" eb="9">
      <t>ダンジョ</t>
    </rPh>
    <rPh sb="9" eb="10">
      <t>ベツ</t>
    </rPh>
    <rPh sb="11" eb="14">
      <t>ネンレイベツ</t>
    </rPh>
    <rPh sb="15" eb="17">
      <t>キサイ</t>
    </rPh>
    <rPh sb="23" eb="24">
      <t>レイ</t>
    </rPh>
    <rPh sb="25" eb="27">
      <t>ダンシ</t>
    </rPh>
    <rPh sb="27" eb="29">
      <t>イッパン</t>
    </rPh>
    <rPh sb="30" eb="32">
      <t>ジョシ</t>
    </rPh>
    <phoneticPr fontId="2"/>
  </si>
  <si>
    <t>※種目欄には，予選種目を記載すること。【例：一般・８０・１６０】</t>
    <rPh sb="1" eb="3">
      <t>シュモク</t>
    </rPh>
    <rPh sb="3" eb="4">
      <t>ラン</t>
    </rPh>
    <rPh sb="7" eb="9">
      <t>ヨセン</t>
    </rPh>
    <rPh sb="9" eb="11">
      <t>シュモク</t>
    </rPh>
    <rPh sb="12" eb="14">
      <t>キサイ</t>
    </rPh>
    <rPh sb="20" eb="21">
      <t>レイ</t>
    </rPh>
    <rPh sb="22" eb="24">
      <t>イッパン</t>
    </rPh>
    <phoneticPr fontId="2"/>
  </si>
  <si>
    <t>※必ず強い順に書いてください。</t>
    <phoneticPr fontId="2"/>
  </si>
  <si>
    <t>※本申込書の記載内容は本大会関係業務以外には使用しません。</t>
    <phoneticPr fontId="2"/>
  </si>
  <si>
    <t>名　✕　１０００円　＝</t>
    <rPh sb="0" eb="1">
      <t>メイ</t>
    </rPh>
    <rPh sb="8" eb="9">
      <t>エン</t>
    </rPh>
    <phoneticPr fontId="2"/>
  </si>
  <si>
    <t>組　✕　１５００円　＝</t>
    <rPh sb="0" eb="1">
      <t>クミ</t>
    </rPh>
    <rPh sb="8" eb="9">
      <t>エン</t>
    </rPh>
    <phoneticPr fontId="2"/>
  </si>
  <si>
    <t xml:space="preserve"> ※生年月日は　S24/2/30 のように書いてください。年齢を自動計算します。</t>
    <rPh sb="2" eb="4">
      <t>セイネン</t>
    </rPh>
    <rPh sb="4" eb="6">
      <t>ガッピ</t>
    </rPh>
    <rPh sb="21" eb="22">
      <t>カ</t>
    </rPh>
    <rPh sb="29" eb="31">
      <t>ネンレイ</t>
    </rPh>
    <rPh sb="32" eb="34">
      <t>ジドウ</t>
    </rPh>
    <rPh sb="34" eb="36">
      <t>ケイサン</t>
    </rPh>
    <phoneticPr fontId="2"/>
  </si>
  <si>
    <t>申込締切日</t>
    <rPh sb="0" eb="2">
      <t>モウシコミ</t>
    </rPh>
    <rPh sb="2" eb="5">
      <t>シメキリビ</t>
    </rPh>
    <phoneticPr fontId="8"/>
  </si>
  <si>
    <t>　　合　　　計</t>
    <rPh sb="2" eb="3">
      <t>ゴウ</t>
    </rPh>
    <rPh sb="6" eb="7">
      <t>ケイ</t>
    </rPh>
    <phoneticPr fontId="2"/>
  </si>
  <si>
    <t>第32回全国ラージボール卓球大会　愛知県予選会参加申込書</t>
    <rPh sb="0" eb="1">
      <t>ダイ</t>
    </rPh>
    <rPh sb="3" eb="4">
      <t>カイ</t>
    </rPh>
    <rPh sb="4" eb="6">
      <t>ゼンコク</t>
    </rPh>
    <rPh sb="12" eb="14">
      <t>タッキュウ</t>
    </rPh>
    <rPh sb="14" eb="16">
      <t>タイカイ</t>
    </rPh>
    <rPh sb="17" eb="20">
      <t>アイチケン</t>
    </rPh>
    <rPh sb="20" eb="23">
      <t>ヨセンカイ</t>
    </rPh>
    <rPh sb="23" eb="25">
      <t>サンカ</t>
    </rPh>
    <rPh sb="25" eb="28">
      <t>モウシコミショ</t>
    </rPh>
    <phoneticPr fontId="2"/>
  </si>
  <si>
    <t>平成３１年１月３１日（木）必着</t>
    <rPh sb="0" eb="2">
      <t>ヘイセイ</t>
    </rPh>
    <rPh sb="4" eb="5">
      <t>ネン</t>
    </rPh>
    <rPh sb="6" eb="7">
      <t>ガツ</t>
    </rPh>
    <rPh sb="9" eb="10">
      <t>ヒ</t>
    </rPh>
    <rPh sb="11" eb="12">
      <t>モク</t>
    </rPh>
    <rPh sb="13" eb="15">
      <t>ヒッチャク</t>
    </rPh>
    <phoneticPr fontId="2"/>
  </si>
  <si>
    <t>※備考欄は、全国ラージボール大会に１０回目の出場となる場合は「〇」を記載してください。</t>
    <rPh sb="1" eb="3">
      <t>ビコウ</t>
    </rPh>
    <rPh sb="3" eb="4">
      <t>ラン</t>
    </rPh>
    <rPh sb="6" eb="8">
      <t>ゼンコク</t>
    </rPh>
    <rPh sb="14" eb="16">
      <t>タイカイ</t>
    </rPh>
    <rPh sb="19" eb="20">
      <t>カイ</t>
    </rPh>
    <rPh sb="20" eb="21">
      <t>メ</t>
    </rPh>
    <rPh sb="22" eb="24">
      <t>シュツジョウ</t>
    </rPh>
    <rPh sb="27" eb="29">
      <t>バアイ</t>
    </rPh>
    <rPh sb="34" eb="36">
      <t>キサイ</t>
    </rPh>
    <phoneticPr fontId="2"/>
  </si>
  <si>
    <t>＊平成３１年度全日本ラージボール卓球選手権大会予選の重複参加はできません。</t>
    <rPh sb="1" eb="3">
      <t>ヘイセイ</t>
    </rPh>
    <rPh sb="5" eb="7">
      <t>ネンド</t>
    </rPh>
    <rPh sb="7" eb="10">
      <t>ゼンニホン</t>
    </rPh>
    <rPh sb="16" eb="18">
      <t>タッキュウ</t>
    </rPh>
    <rPh sb="18" eb="21">
      <t>センシュケン</t>
    </rPh>
    <rPh sb="21" eb="23">
      <t>タイカイ</t>
    </rPh>
    <rPh sb="23" eb="25">
      <t>ヨセン</t>
    </rPh>
    <rPh sb="26" eb="28">
      <t>ジュウフク</t>
    </rPh>
    <rPh sb="28" eb="30">
      <t>サンカ</t>
    </rPh>
    <phoneticPr fontId="2"/>
  </si>
  <si>
    <t>平成31年度全日本ラージボール卓球選手権大会　愛知県予選会参加申込書</t>
    <rPh sb="0" eb="2">
      <t>ヘイセイ</t>
    </rPh>
    <rPh sb="4" eb="6">
      <t>ネンド</t>
    </rPh>
    <rPh sb="6" eb="9">
      <t>ゼンニホン</t>
    </rPh>
    <rPh sb="15" eb="17">
      <t>タッキュウ</t>
    </rPh>
    <rPh sb="17" eb="20">
      <t>センシュケン</t>
    </rPh>
    <rPh sb="20" eb="22">
      <t>タイカイ</t>
    </rPh>
    <rPh sb="23" eb="26">
      <t>アイチケン</t>
    </rPh>
    <rPh sb="26" eb="29">
      <t>ヨセンカイ</t>
    </rPh>
    <rPh sb="29" eb="31">
      <t>サンカ</t>
    </rPh>
    <rPh sb="31" eb="34">
      <t>モウシコミショ</t>
    </rPh>
    <phoneticPr fontId="2"/>
  </si>
  <si>
    <t>〒</t>
    <phoneticPr fontId="2"/>
  </si>
  <si>
    <t>ﾗﾝｸ</t>
    <phoneticPr fontId="2"/>
  </si>
  <si>
    <t>＊ランク欄は、平成30年度全日本ラージボール卓球選手権大会の入賞順位を記入して下さい。</t>
    <rPh sb="4" eb="5">
      <t>ラン</t>
    </rPh>
    <rPh sb="7" eb="9">
      <t>ヘイセイ</t>
    </rPh>
    <rPh sb="11" eb="13">
      <t>ネンド</t>
    </rPh>
    <rPh sb="13" eb="16">
      <t>ゼンニッポン</t>
    </rPh>
    <rPh sb="22" eb="24">
      <t>タッキュウ</t>
    </rPh>
    <rPh sb="24" eb="27">
      <t>センシュケン</t>
    </rPh>
    <rPh sb="27" eb="29">
      <t>タイカイ</t>
    </rPh>
    <rPh sb="30" eb="32">
      <t>ニュウショウ</t>
    </rPh>
    <rPh sb="32" eb="34">
      <t>ジュンイ</t>
    </rPh>
    <rPh sb="35" eb="37">
      <t>キニュウ</t>
    </rPh>
    <rPh sb="39" eb="40">
      <t>クダ</t>
    </rPh>
    <phoneticPr fontId="2"/>
  </si>
  <si>
    <t>※必ず強い順に書いてください。</t>
    <phoneticPr fontId="2"/>
  </si>
  <si>
    <t>※本申込書の記載内容は本大会関係業務以外には使用しません。</t>
    <phoneticPr fontId="2"/>
  </si>
  <si>
    <t>シングルス</t>
    <phoneticPr fontId="2"/>
  </si>
  <si>
    <t>　無条件出場　　　シングルス</t>
    <rPh sb="1" eb="4">
      <t>ムジョウケン</t>
    </rPh>
    <rPh sb="4" eb="6">
      <t>シュツジョウ</t>
    </rPh>
    <phoneticPr fontId="2"/>
  </si>
  <si>
    <t>名　✕　３０００円　＝</t>
    <rPh sb="0" eb="1">
      <t>メイ</t>
    </rPh>
    <rPh sb="8" eb="9">
      <t>エン</t>
    </rPh>
    <phoneticPr fontId="2"/>
  </si>
  <si>
    <t>　本大会参加料　混合ダブルス</t>
    <rPh sb="8" eb="10">
      <t>コンゴウ</t>
    </rPh>
    <phoneticPr fontId="2"/>
  </si>
  <si>
    <t>組　✕　４０００円　＝</t>
    <rPh sb="0" eb="1">
      <t>クミ</t>
    </rPh>
    <rPh sb="8" eb="9">
      <t>エン</t>
    </rPh>
    <phoneticPr fontId="2"/>
  </si>
</sst>
</file>

<file path=xl/styles.xml><?xml version="1.0" encoding="utf-8"?>
<styleSheet xmlns="http://schemas.openxmlformats.org/spreadsheetml/2006/main">
  <fonts count="12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u val="double"/>
      <sz val="12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57" fontId="0" fillId="0" borderId="1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57" fontId="0" fillId="0" borderId="0" xfId="0" applyNumberFormat="1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57" fontId="0" fillId="0" borderId="4" xfId="0" applyNumberFormat="1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57" fontId="0" fillId="0" borderId="6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left" vertical="center" wrapText="1" shrinkToFit="1"/>
    </xf>
    <xf numFmtId="0" fontId="0" fillId="0" borderId="1" xfId="0" applyFont="1" applyBorder="1" applyAlignment="1">
      <alignment horizontal="center" vertical="center" wrapText="1"/>
    </xf>
    <xf numFmtId="38" fontId="0" fillId="0" borderId="2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0" fontId="7" fillId="0" borderId="4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/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Continuous" vertical="center"/>
    </xf>
    <xf numFmtId="0" fontId="10" fillId="0" borderId="0" xfId="0" applyFo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673100</xdr:colOff>
      <xdr:row>6</xdr:row>
      <xdr:rowOff>234950</xdr:rowOff>
    </xdr:from>
    <xdr:to>
      <xdr:col>7</xdr:col>
      <xdr:colOff>1</xdr:colOff>
      <xdr:row>7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1397000" y="1520825"/>
          <a:ext cx="4927601" cy="127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692150</xdr:colOff>
      <xdr:row>6</xdr:row>
      <xdr:rowOff>0</xdr:rowOff>
    </xdr:from>
    <xdr:to>
      <xdr:col>7</xdr:col>
      <xdr:colOff>1</xdr:colOff>
      <xdr:row>6</xdr:row>
      <xdr:rowOff>6350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 flipV="1">
          <a:off x="1416050" y="1285875"/>
          <a:ext cx="4908551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733425</xdr:colOff>
      <xdr:row>7</xdr:row>
      <xdr:rowOff>68784</xdr:rowOff>
    </xdr:to>
    <xdr:sp macro="" textlink="">
      <xdr:nvSpPr>
        <xdr:cNvPr id="4" name="テキスト ボックス 3"/>
        <xdr:cNvSpPr txBox="1"/>
      </xdr:nvSpPr>
      <xdr:spPr>
        <a:xfrm>
          <a:off x="0" y="857250"/>
          <a:ext cx="1457325" cy="74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</a:t>
          </a:r>
          <a:r>
            <a:rPr lang="en-US" altLang="ja-JP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2020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endParaRPr lang="en-US" altLang="ja-JP" sz="1100" b="0" i="0" u="sng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４月１日現在で</a:t>
          </a:r>
          <a:endParaRPr lang="en-US" altLang="ja-JP" sz="1100" b="0" i="0" u="sng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記入のこと</a:t>
          </a:r>
          <a:endParaRPr kumimoji="1" lang="ja-JP" altLang="en-US" sz="1100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673100</xdr:colOff>
      <xdr:row>6</xdr:row>
      <xdr:rowOff>234950</xdr:rowOff>
    </xdr:from>
    <xdr:to>
      <xdr:col>7</xdr:col>
      <xdr:colOff>1</xdr:colOff>
      <xdr:row>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97000" y="1079500"/>
          <a:ext cx="4572001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692150</xdr:colOff>
      <xdr:row>6</xdr:row>
      <xdr:rowOff>0</xdr:rowOff>
    </xdr:from>
    <xdr:to>
      <xdr:col>7</xdr:col>
      <xdr:colOff>1</xdr:colOff>
      <xdr:row>6</xdr:row>
      <xdr:rowOff>6350</xdr:rowOff>
    </xdr:to>
    <xdr:cxnSp macro="">
      <xdr:nvCxnSpPr>
        <xdr:cNvPr id="6" name="直線コネクタ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 flipV="1">
          <a:off x="1416050" y="844550"/>
          <a:ext cx="4552951" cy="63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733425</xdr:colOff>
      <xdr:row>7</xdr:row>
      <xdr:rowOff>68784</xdr:rowOff>
    </xdr:to>
    <xdr:sp macro="" textlink="">
      <xdr:nvSpPr>
        <xdr:cNvPr id="5" name="テキスト ボックス 4"/>
        <xdr:cNvSpPr txBox="1"/>
      </xdr:nvSpPr>
      <xdr:spPr>
        <a:xfrm>
          <a:off x="0" y="857250"/>
          <a:ext cx="1457325" cy="7450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altLang="ja-JP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「年齢」は</a:t>
          </a:r>
          <a:r>
            <a:rPr lang="en-US" altLang="ja-JP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2020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年</a:t>
          </a:r>
          <a:endParaRPr lang="en-US" altLang="ja-JP" sz="1100" b="0" i="0" u="sng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４月１日現在で</a:t>
          </a:r>
          <a:endParaRPr lang="en-US" altLang="ja-JP" sz="1100" b="0" i="0" u="sng" strike="noStrike" baseline="0" smtClean="0">
            <a:solidFill>
              <a:schemeClr val="dk1"/>
            </a:solidFill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r>
            <a:rPr lang="ja-JP" altLang="en-US" sz="1100" b="0" i="0" u="none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100" b="0" i="0" u="sng" strike="noStrike" baseline="0" smtClean="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記入のこと</a:t>
          </a:r>
          <a:endParaRPr kumimoji="1" lang="ja-JP" altLang="en-US" sz="1100" u="sng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pinpon/&#26032;&#12375;&#12356;&#65420;&#65387;&#65433;&#65408;&#65438;/&#22899;&#12471;&#12531;&#12464;&#1252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Zeros="0" tabSelected="1" view="pageBreakPreview" zoomScaleSheetLayoutView="100" workbookViewId="0">
      <selection activeCell="B24" sqref="B24"/>
    </sheetView>
  </sheetViews>
  <sheetFormatPr defaultRowHeight="14.25"/>
  <cols>
    <col min="1" max="1" width="9.5" customWidth="1"/>
    <col min="2" max="2" width="19.625" customWidth="1"/>
    <col min="3" max="3" width="19.875" customWidth="1"/>
    <col min="4" max="4" width="13.125" customWidth="1"/>
    <col min="5" max="5" width="8.875" customWidth="1"/>
    <col min="6" max="7" width="6" customWidth="1"/>
    <col min="8" max="8" width="3.25" customWidth="1"/>
    <col min="10" max="10" width="9.5" bestFit="1" customWidth="1"/>
  </cols>
  <sheetData>
    <row r="1" spans="1:10" s="14" customFormat="1" ht="24">
      <c r="A1" s="49" t="s">
        <v>31</v>
      </c>
      <c r="B1" s="11"/>
      <c r="C1" s="12"/>
      <c r="D1" s="13"/>
      <c r="E1" s="13"/>
      <c r="F1" s="13"/>
      <c r="G1" s="13"/>
      <c r="H1" s="11"/>
    </row>
    <row r="2" spans="1:10" s="14" customFormat="1" ht="9.9499999999999993" customHeight="1">
      <c r="A2" s="23"/>
      <c r="B2" s="11"/>
      <c r="C2" s="12"/>
      <c r="D2" s="13"/>
      <c r="E2" s="13"/>
      <c r="F2" s="13"/>
      <c r="G2" s="13"/>
    </row>
    <row r="3" spans="1:10" s="29" customFormat="1" ht="23.45" customHeight="1">
      <c r="A3" s="28"/>
      <c r="C3" s="30" t="s">
        <v>25</v>
      </c>
      <c r="D3" s="36"/>
      <c r="E3" s="36"/>
      <c r="G3" s="31" t="s">
        <v>28</v>
      </c>
      <c r="H3" s="36"/>
    </row>
    <row r="4" spans="1:10" s="29" customFormat="1" ht="9" customHeight="1">
      <c r="A4" s="28"/>
      <c r="C4" s="30"/>
      <c r="D4" s="36"/>
      <c r="E4" s="36"/>
      <c r="G4" s="17"/>
      <c r="H4" s="36"/>
    </row>
    <row r="5" spans="1:10" s="14" customFormat="1" ht="15.75" customHeight="1">
      <c r="A5" s="36"/>
      <c r="B5" s="11"/>
      <c r="C5" s="15" t="s">
        <v>32</v>
      </c>
      <c r="D5" s="15"/>
      <c r="E5" s="15"/>
      <c r="F5" s="13"/>
      <c r="G5" s="13"/>
      <c r="J5" s="25">
        <v>43922</v>
      </c>
    </row>
    <row r="6" spans="1:10" s="16" customFormat="1" ht="19.5" customHeight="1">
      <c r="B6" s="17" t="s">
        <v>15</v>
      </c>
      <c r="D6" s="48"/>
      <c r="E6" s="48"/>
      <c r="F6" s="48"/>
      <c r="G6" s="48"/>
    </row>
    <row r="7" spans="1:10" s="16" customFormat="1" ht="19.5" customHeight="1">
      <c r="B7" s="17" t="s">
        <v>13</v>
      </c>
      <c r="D7" s="18"/>
      <c r="E7" s="19" t="s">
        <v>14</v>
      </c>
      <c r="F7" s="47"/>
      <c r="G7" s="47"/>
    </row>
    <row r="8" spans="1:10" s="16" customFormat="1" ht="18" customHeight="1">
      <c r="B8" s="38" t="s">
        <v>24</v>
      </c>
    </row>
    <row r="9" spans="1:10" s="16" customFormat="1" ht="18.95" customHeight="1">
      <c r="A9" s="46" t="s">
        <v>5</v>
      </c>
      <c r="B9" s="46"/>
      <c r="C9" s="46"/>
      <c r="D9" s="46"/>
      <c r="E9" s="46"/>
      <c r="F9" s="46"/>
      <c r="G9" s="46"/>
    </row>
    <row r="10" spans="1:10" s="16" customFormat="1" ht="27.95" customHeight="1">
      <c r="A10" s="35" t="s">
        <v>3</v>
      </c>
      <c r="B10" s="35" t="s">
        <v>0</v>
      </c>
      <c r="C10" s="35" t="s">
        <v>11</v>
      </c>
      <c r="D10" s="35" t="s">
        <v>2</v>
      </c>
      <c r="E10" s="2" t="s">
        <v>4</v>
      </c>
      <c r="F10" s="35" t="s">
        <v>33</v>
      </c>
      <c r="G10" s="20" t="s">
        <v>16</v>
      </c>
    </row>
    <row r="11" spans="1:10" s="16" customFormat="1" ht="24" customHeight="1">
      <c r="A11" s="3"/>
      <c r="B11" s="3"/>
      <c r="C11" s="4"/>
      <c r="D11" s="4"/>
      <c r="E11" s="24" t="str">
        <f>IF(D11="","",DATEDIF(D11,J5,"Y"))</f>
        <v/>
      </c>
      <c r="F11" s="3"/>
      <c r="G11" s="3"/>
    </row>
    <row r="12" spans="1:10" s="16" customFormat="1" ht="24" customHeight="1">
      <c r="A12" s="3"/>
      <c r="B12" s="3"/>
      <c r="C12" s="4"/>
      <c r="D12" s="4"/>
      <c r="E12" s="24" t="str">
        <f t="shared" ref="E12:E15" si="0">IF(D12="","",DATEDIF(D12,J6,"Y"))</f>
        <v/>
      </c>
      <c r="F12" s="3"/>
      <c r="G12" s="3"/>
    </row>
    <row r="13" spans="1:10" s="16" customFormat="1" ht="24" customHeight="1">
      <c r="A13" s="3"/>
      <c r="B13" s="3"/>
      <c r="C13" s="4"/>
      <c r="D13" s="4"/>
      <c r="E13" s="24" t="str">
        <f t="shared" si="0"/>
        <v/>
      </c>
      <c r="F13" s="3"/>
      <c r="G13" s="3"/>
    </row>
    <row r="14" spans="1:10" s="16" customFormat="1" ht="24" customHeight="1">
      <c r="A14" s="3"/>
      <c r="B14" s="3"/>
      <c r="C14" s="4"/>
      <c r="D14" s="4"/>
      <c r="E14" s="24" t="str">
        <f t="shared" si="0"/>
        <v/>
      </c>
      <c r="F14" s="3"/>
      <c r="G14" s="3"/>
    </row>
    <row r="15" spans="1:10" s="16" customFormat="1" ht="24" customHeight="1">
      <c r="A15" s="3"/>
      <c r="B15" s="3"/>
      <c r="C15" s="4"/>
      <c r="D15" s="4"/>
      <c r="E15" s="32" t="str">
        <f t="shared" si="0"/>
        <v/>
      </c>
      <c r="F15" s="3"/>
      <c r="G15" s="3"/>
    </row>
    <row r="16" spans="1:10" s="16" customFormat="1" ht="15" customHeight="1">
      <c r="A16" s="38" t="s">
        <v>18</v>
      </c>
      <c r="B16" s="5"/>
      <c r="C16" s="6"/>
      <c r="D16" s="5"/>
      <c r="E16" s="5"/>
      <c r="F16" s="5"/>
      <c r="G16" s="5"/>
    </row>
    <row r="17" spans="1:10" s="16" customFormat="1" ht="15" customHeight="1">
      <c r="A17" s="50" t="s">
        <v>34</v>
      </c>
      <c r="B17" s="5"/>
      <c r="C17" s="6"/>
      <c r="D17" s="5"/>
      <c r="E17" s="5"/>
      <c r="F17" s="5"/>
      <c r="G17" s="5"/>
    </row>
    <row r="18" spans="1:10" s="16" customFormat="1" ht="15" customHeight="1">
      <c r="A18" s="39"/>
      <c r="B18" s="5"/>
      <c r="C18" s="6"/>
      <c r="D18" s="5"/>
      <c r="E18" s="5"/>
      <c r="F18" s="5"/>
      <c r="G18" s="5"/>
    </row>
    <row r="19" spans="1:10" s="16" customFormat="1" ht="18.600000000000001" customHeight="1">
      <c r="A19" s="46" t="s">
        <v>7</v>
      </c>
      <c r="B19" s="46"/>
      <c r="C19" s="46"/>
      <c r="D19" s="46"/>
      <c r="E19" s="46"/>
      <c r="F19" s="46"/>
      <c r="G19" s="46"/>
    </row>
    <row r="20" spans="1:10" s="16" customFormat="1" ht="27" customHeight="1">
      <c r="A20" s="35" t="s">
        <v>3</v>
      </c>
      <c r="B20" s="35" t="s">
        <v>0</v>
      </c>
      <c r="C20" s="35" t="s">
        <v>11</v>
      </c>
      <c r="D20" s="35" t="s">
        <v>2</v>
      </c>
      <c r="E20" s="2" t="s">
        <v>8</v>
      </c>
      <c r="F20" s="35" t="s">
        <v>33</v>
      </c>
      <c r="G20" s="20" t="s">
        <v>16</v>
      </c>
    </row>
    <row r="21" spans="1:10" s="16" customFormat="1" ht="24" customHeight="1">
      <c r="A21" s="43"/>
      <c r="B21" s="34"/>
      <c r="C21" s="8"/>
      <c r="D21" s="8"/>
      <c r="E21" s="43">
        <f>SUM(J21:J22)</f>
        <v>0</v>
      </c>
      <c r="F21" s="43"/>
      <c r="G21" s="34"/>
      <c r="J21" s="26" t="str">
        <f>IF(D21="","",DATEDIF(D21,J5,"Y"))</f>
        <v/>
      </c>
    </row>
    <row r="22" spans="1:10" s="16" customFormat="1" ht="24" customHeight="1">
      <c r="A22" s="44"/>
      <c r="B22" s="9"/>
      <c r="C22" s="10"/>
      <c r="D22" s="10"/>
      <c r="E22" s="44"/>
      <c r="F22" s="44"/>
      <c r="G22" s="9"/>
      <c r="J22" s="26" t="str">
        <f>IF(D22="","",DATEDIF(D22,J5,"Y"))</f>
        <v/>
      </c>
    </row>
    <row r="23" spans="1:10" s="16" customFormat="1" ht="24" customHeight="1">
      <c r="A23" s="43"/>
      <c r="B23" s="34"/>
      <c r="C23" s="8"/>
      <c r="D23" s="8"/>
      <c r="E23" s="43">
        <f t="shared" ref="E23" si="1">SUM(J23:J24)</f>
        <v>0</v>
      </c>
      <c r="F23" s="43"/>
      <c r="G23" s="34"/>
      <c r="J23" s="26" t="str">
        <f>IF(D23="","",DATEDIF(D23,J5,"Y"))</f>
        <v/>
      </c>
    </row>
    <row r="24" spans="1:10" s="16" customFormat="1" ht="24" customHeight="1">
      <c r="A24" s="44"/>
      <c r="B24" s="9"/>
      <c r="C24" s="10"/>
      <c r="D24" s="10"/>
      <c r="E24" s="44"/>
      <c r="F24" s="44"/>
      <c r="G24" s="9"/>
      <c r="J24" s="26" t="str">
        <f>IF(D24="","",DATEDIF(D24,J5,"Y"))</f>
        <v/>
      </c>
    </row>
    <row r="25" spans="1:10" s="16" customFormat="1" ht="24" customHeight="1">
      <c r="A25" s="43"/>
      <c r="B25" s="34"/>
      <c r="C25" s="8"/>
      <c r="D25" s="8"/>
      <c r="E25" s="43">
        <f t="shared" ref="E25" si="2">SUM(J25:J26)</f>
        <v>0</v>
      </c>
      <c r="F25" s="43"/>
      <c r="G25" s="34"/>
      <c r="J25" s="26" t="str">
        <f>IF(D25="","",DATEDIF(D25,J5,"Y"))</f>
        <v/>
      </c>
    </row>
    <row r="26" spans="1:10" s="16" customFormat="1" ht="24" customHeight="1">
      <c r="A26" s="44"/>
      <c r="B26" s="9"/>
      <c r="C26" s="10"/>
      <c r="D26" s="10"/>
      <c r="E26" s="44"/>
      <c r="F26" s="44"/>
      <c r="G26" s="9"/>
      <c r="J26" s="26" t="str">
        <f>IF(D26="","",DATEDIF(D26,J5,"Y"))</f>
        <v/>
      </c>
    </row>
    <row r="27" spans="1:10" s="16" customFormat="1" ht="24" customHeight="1">
      <c r="A27" s="43"/>
      <c r="B27" s="34"/>
      <c r="C27" s="8"/>
      <c r="D27" s="8"/>
      <c r="E27" s="43">
        <f t="shared" ref="E27" si="3">SUM(J27:J28)</f>
        <v>0</v>
      </c>
      <c r="F27" s="43"/>
      <c r="G27" s="34"/>
      <c r="J27" s="26" t="str">
        <f>IF(D27="","",DATEDIF(D27,J5,"Y"))</f>
        <v/>
      </c>
    </row>
    <row r="28" spans="1:10" s="16" customFormat="1" ht="24" customHeight="1">
      <c r="A28" s="44"/>
      <c r="B28" s="9"/>
      <c r="C28" s="10"/>
      <c r="D28" s="10"/>
      <c r="E28" s="44"/>
      <c r="F28" s="44"/>
      <c r="G28" s="9"/>
      <c r="J28" s="26" t="str">
        <f>IF(D28="","",DATEDIF(D28,J5,"Y"))</f>
        <v/>
      </c>
    </row>
    <row r="29" spans="1:10" s="16" customFormat="1" ht="24" customHeight="1">
      <c r="A29" s="43"/>
      <c r="B29" s="34"/>
      <c r="C29" s="8"/>
      <c r="D29" s="8"/>
      <c r="E29" s="43">
        <f t="shared" ref="E29" si="4">SUM(J29:J30)</f>
        <v>0</v>
      </c>
      <c r="F29" s="43"/>
      <c r="G29" s="34"/>
      <c r="J29" s="26" t="str">
        <f>IF(D29="","",DATEDIF(D29,J5,"Y"))</f>
        <v/>
      </c>
    </row>
    <row r="30" spans="1:10" s="16" customFormat="1" ht="24" customHeight="1">
      <c r="A30" s="44"/>
      <c r="B30" s="9"/>
      <c r="C30" s="10"/>
      <c r="D30" s="10"/>
      <c r="E30" s="44"/>
      <c r="F30" s="44"/>
      <c r="G30" s="9"/>
      <c r="J30" s="26" t="str">
        <f>IF(D30="","",DATEDIF(D30,J5,"Y"))</f>
        <v/>
      </c>
    </row>
    <row r="31" spans="1:10" s="16" customFormat="1" ht="15" customHeight="1">
      <c r="A31" s="38" t="s">
        <v>17</v>
      </c>
    </row>
    <row r="32" spans="1:10" s="16" customFormat="1" ht="15" customHeight="1">
      <c r="A32" s="38" t="s">
        <v>19</v>
      </c>
    </row>
    <row r="33" spans="1:8" s="16" customFormat="1" ht="15" customHeight="1">
      <c r="A33" s="50" t="s">
        <v>34</v>
      </c>
      <c r="B33" s="5"/>
      <c r="C33" s="6"/>
      <c r="D33" s="5"/>
      <c r="E33" s="5"/>
      <c r="F33" s="5"/>
      <c r="G33" s="5"/>
    </row>
    <row r="34" spans="1:8" s="16" customFormat="1" ht="15" customHeight="1">
      <c r="A34" s="38" t="s">
        <v>35</v>
      </c>
      <c r="B34" s="5"/>
      <c r="C34" s="6"/>
      <c r="D34" s="5"/>
      <c r="E34" s="5"/>
      <c r="F34" s="5"/>
      <c r="G34" s="5"/>
    </row>
    <row r="35" spans="1:8" s="16" customFormat="1" ht="15" customHeight="1">
      <c r="A35" s="38" t="s">
        <v>36</v>
      </c>
    </row>
    <row r="36" spans="1:8" s="16" customFormat="1" ht="15" customHeight="1">
      <c r="B36" s="17" t="s">
        <v>37</v>
      </c>
      <c r="C36" s="21"/>
      <c r="D36" s="16" t="s">
        <v>22</v>
      </c>
      <c r="F36" s="41">
        <f>C36*1000</f>
        <v>0</v>
      </c>
      <c r="G36" s="41"/>
      <c r="H36" s="16" t="s">
        <v>1</v>
      </c>
    </row>
    <row r="37" spans="1:8" s="16" customFormat="1" ht="15" customHeight="1">
      <c r="B37" s="17" t="s">
        <v>10</v>
      </c>
      <c r="C37" s="37"/>
      <c r="D37" s="16" t="s">
        <v>23</v>
      </c>
      <c r="F37" s="42">
        <f>C37*1500</f>
        <v>0</v>
      </c>
      <c r="G37" s="42"/>
      <c r="H37" s="16" t="s">
        <v>1</v>
      </c>
    </row>
    <row r="38" spans="1:8" s="16" customFormat="1" ht="14.25" customHeight="1">
      <c r="A38" s="15" t="s">
        <v>38</v>
      </c>
      <c r="C38" s="21"/>
      <c r="D38" s="16" t="s">
        <v>39</v>
      </c>
      <c r="F38" s="41">
        <f>C38*3000</f>
        <v>0</v>
      </c>
      <c r="G38" s="41"/>
      <c r="H38" s="16" t="s">
        <v>1</v>
      </c>
    </row>
    <row r="39" spans="1:8">
      <c r="A39" t="s">
        <v>40</v>
      </c>
      <c r="C39" s="37"/>
      <c r="D39" s="16" t="s">
        <v>41</v>
      </c>
      <c r="E39" s="16"/>
      <c r="F39" s="42">
        <f>C39*4000</f>
        <v>0</v>
      </c>
      <c r="G39" s="42"/>
      <c r="H39" s="16" t="s">
        <v>1</v>
      </c>
    </row>
    <row r="40" spans="1:8" ht="27" customHeight="1">
      <c r="D40" s="45" t="s">
        <v>26</v>
      </c>
      <c r="E40" s="45"/>
      <c r="F40" s="42">
        <f>SUM(F36:G39)</f>
        <v>0</v>
      </c>
      <c r="G40" s="42"/>
      <c r="H40" s="16" t="s">
        <v>1</v>
      </c>
    </row>
  </sheetData>
  <mergeCells count="25">
    <mergeCell ref="F36:G36"/>
    <mergeCell ref="F37:G37"/>
    <mergeCell ref="F38:G38"/>
    <mergeCell ref="F39:G39"/>
    <mergeCell ref="D40:E40"/>
    <mergeCell ref="F40:G40"/>
    <mergeCell ref="A27:A28"/>
    <mergeCell ref="E27:E28"/>
    <mergeCell ref="F27:F28"/>
    <mergeCell ref="A29:A30"/>
    <mergeCell ref="E29:E30"/>
    <mergeCell ref="F29:F30"/>
    <mergeCell ref="A23:A24"/>
    <mergeCell ref="E23:E24"/>
    <mergeCell ref="F23:F24"/>
    <mergeCell ref="A25:A26"/>
    <mergeCell ref="E25:E26"/>
    <mergeCell ref="F25:F26"/>
    <mergeCell ref="D6:G6"/>
    <mergeCell ref="F7:G7"/>
    <mergeCell ref="A9:G9"/>
    <mergeCell ref="A19:G19"/>
    <mergeCell ref="A21:A22"/>
    <mergeCell ref="E21:E22"/>
    <mergeCell ref="F21:F22"/>
  </mergeCells>
  <phoneticPr fontId="2"/>
  <dataValidations count="3">
    <dataValidation imeMode="on" allowBlank="1" showInputMessage="1" showErrorMessage="1" sqref="C11:C15"/>
    <dataValidation imeMode="off" allowBlank="1" showInputMessage="1" showErrorMessage="1" sqref="F7:G7 C33:C34 C36:C39 F36:F40 D11:E15 C5:E5 C16:C18 D21:E30"/>
    <dataValidation imeMode="hiragana" allowBlank="1" showInputMessage="1" showErrorMessage="1" sqref="B20:B30 A9 A1:A5 D33:G34 C7:D7 A29 A11:A15 A19 A21 A23 A25 A27 C10:E10 B10:B18 C21:C30 B33:B34 C6:G6 C1:C4 D16:E18 F10:G18 C20:E20 F20:G30"/>
  </dataValidations>
  <printOptions horizontalCentered="1" verticalCentered="1"/>
  <pageMargins left="0.63" right="0.37" top="0.39370078740157483" bottom="0.39370078740157483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showZeros="0" view="pageBreakPreview" zoomScaleSheetLayoutView="100" workbookViewId="0">
      <selection activeCell="B29" sqref="B29"/>
    </sheetView>
  </sheetViews>
  <sheetFormatPr defaultRowHeight="14.25"/>
  <cols>
    <col min="1" max="1" width="9.5" customWidth="1"/>
    <col min="2" max="2" width="19.625" customWidth="1"/>
    <col min="3" max="3" width="19.875" customWidth="1"/>
    <col min="4" max="4" width="13.125" customWidth="1"/>
    <col min="5" max="5" width="8.875" customWidth="1"/>
    <col min="6" max="7" width="6" customWidth="1"/>
    <col min="8" max="8" width="3.25" customWidth="1"/>
    <col min="10" max="10" width="9.5" bestFit="1" customWidth="1"/>
  </cols>
  <sheetData>
    <row r="1" spans="1:10" s="14" customFormat="1" ht="24">
      <c r="A1" s="23" t="s">
        <v>27</v>
      </c>
      <c r="B1" s="11"/>
      <c r="C1" s="12"/>
      <c r="D1" s="13"/>
      <c r="E1" s="13"/>
      <c r="F1" s="13"/>
      <c r="G1" s="13"/>
    </row>
    <row r="2" spans="1:10" s="14" customFormat="1" ht="9.9499999999999993" customHeight="1">
      <c r="A2" s="23"/>
      <c r="B2" s="11"/>
      <c r="C2" s="12"/>
      <c r="D2" s="13"/>
      <c r="E2" s="13"/>
      <c r="F2" s="13"/>
      <c r="G2" s="13"/>
    </row>
    <row r="3" spans="1:10" s="29" customFormat="1" ht="23.45" customHeight="1">
      <c r="A3" s="28"/>
      <c r="C3" s="30" t="s">
        <v>25</v>
      </c>
      <c r="D3" s="27"/>
      <c r="E3" s="27"/>
      <c r="G3" s="31" t="s">
        <v>28</v>
      </c>
      <c r="H3" s="27"/>
    </row>
    <row r="4" spans="1:10" s="29" customFormat="1" ht="9" customHeight="1">
      <c r="A4" s="28"/>
      <c r="C4" s="30"/>
      <c r="D4" s="27"/>
      <c r="E4" s="27"/>
      <c r="G4" s="17"/>
      <c r="H4" s="27"/>
    </row>
    <row r="5" spans="1:10" s="14" customFormat="1" ht="15.75" customHeight="1">
      <c r="A5" s="33"/>
      <c r="B5" s="11"/>
      <c r="C5" s="15" t="s">
        <v>12</v>
      </c>
      <c r="D5" s="15"/>
      <c r="E5" s="15"/>
      <c r="F5" s="13"/>
      <c r="G5" s="13"/>
      <c r="J5" s="25">
        <v>43922</v>
      </c>
    </row>
    <row r="6" spans="1:10" s="16" customFormat="1" ht="19.5" customHeight="1">
      <c r="B6" s="17" t="s">
        <v>15</v>
      </c>
      <c r="D6" s="48"/>
      <c r="E6" s="48"/>
      <c r="F6" s="48"/>
      <c r="G6" s="48"/>
    </row>
    <row r="7" spans="1:10" s="16" customFormat="1" ht="19.5" customHeight="1">
      <c r="B7" s="17" t="s">
        <v>13</v>
      </c>
      <c r="D7" s="18"/>
      <c r="E7" s="19" t="s">
        <v>14</v>
      </c>
      <c r="F7" s="47"/>
      <c r="G7" s="47"/>
    </row>
    <row r="8" spans="1:10" s="16" customFormat="1" ht="18" customHeight="1">
      <c r="B8" s="38" t="s">
        <v>24</v>
      </c>
    </row>
    <row r="9" spans="1:10" s="16" customFormat="1" ht="18.95" customHeight="1">
      <c r="A9" s="46" t="s">
        <v>5</v>
      </c>
      <c r="B9" s="46"/>
      <c r="C9" s="46"/>
      <c r="D9" s="46"/>
      <c r="E9" s="46"/>
      <c r="F9" s="46"/>
      <c r="G9" s="46"/>
    </row>
    <row r="10" spans="1:10" s="16" customFormat="1" ht="27.95" customHeight="1">
      <c r="A10" s="1" t="s">
        <v>3</v>
      </c>
      <c r="B10" s="1" t="s">
        <v>0</v>
      </c>
      <c r="C10" s="1" t="s">
        <v>11</v>
      </c>
      <c r="D10" s="1" t="s">
        <v>2</v>
      </c>
      <c r="E10" s="2" t="s">
        <v>4</v>
      </c>
      <c r="F10" s="1" t="s">
        <v>6</v>
      </c>
      <c r="G10" s="20" t="s">
        <v>16</v>
      </c>
    </row>
    <row r="11" spans="1:10" s="16" customFormat="1" ht="24" customHeight="1">
      <c r="A11" s="3"/>
      <c r="B11" s="3"/>
      <c r="C11" s="4"/>
      <c r="D11" s="4"/>
      <c r="E11" s="24" t="str">
        <f>IF(D11="","",DATEDIF(D11,J5,"Y"))</f>
        <v/>
      </c>
      <c r="F11" s="3"/>
      <c r="G11" s="3"/>
    </row>
    <row r="12" spans="1:10" s="16" customFormat="1" ht="24" customHeight="1">
      <c r="A12" s="3"/>
      <c r="B12" s="3"/>
      <c r="C12" s="4"/>
      <c r="D12" s="4"/>
      <c r="E12" s="24" t="str">
        <f t="shared" ref="E12:E15" si="0">IF(D12="","",DATEDIF(D12,J6,"Y"))</f>
        <v/>
      </c>
      <c r="F12" s="3"/>
      <c r="G12" s="3"/>
    </row>
    <row r="13" spans="1:10" s="16" customFormat="1" ht="24" customHeight="1">
      <c r="A13" s="3"/>
      <c r="B13" s="3"/>
      <c r="C13" s="4"/>
      <c r="D13" s="4"/>
      <c r="E13" s="24" t="str">
        <f t="shared" si="0"/>
        <v/>
      </c>
      <c r="F13" s="3"/>
      <c r="G13" s="3"/>
    </row>
    <row r="14" spans="1:10" s="16" customFormat="1" ht="24" customHeight="1">
      <c r="A14" s="3"/>
      <c r="B14" s="3"/>
      <c r="C14" s="4"/>
      <c r="D14" s="4"/>
      <c r="E14" s="24" t="str">
        <f t="shared" si="0"/>
        <v/>
      </c>
      <c r="F14" s="3"/>
      <c r="G14" s="3"/>
    </row>
    <row r="15" spans="1:10" s="16" customFormat="1" ht="24" customHeight="1">
      <c r="A15" s="3"/>
      <c r="B15" s="3"/>
      <c r="C15" s="4"/>
      <c r="D15" s="4"/>
      <c r="E15" s="32" t="str">
        <f t="shared" si="0"/>
        <v/>
      </c>
      <c r="F15" s="3"/>
      <c r="G15" s="3"/>
    </row>
    <row r="16" spans="1:10" s="16" customFormat="1" ht="15" customHeight="1">
      <c r="A16" s="38" t="s">
        <v>18</v>
      </c>
      <c r="B16" s="5"/>
      <c r="C16" s="6"/>
      <c r="D16" s="5"/>
      <c r="E16" s="5"/>
      <c r="F16" s="5"/>
      <c r="G16" s="5"/>
    </row>
    <row r="17" spans="1:10" s="16" customFormat="1" ht="15" customHeight="1">
      <c r="A17" s="38" t="s">
        <v>29</v>
      </c>
      <c r="B17" s="5"/>
      <c r="C17" s="6"/>
      <c r="D17" s="5"/>
      <c r="E17" s="5"/>
      <c r="F17" s="5"/>
      <c r="G17" s="5"/>
    </row>
    <row r="18" spans="1:10" s="16" customFormat="1" ht="15" customHeight="1">
      <c r="A18" s="40" t="s">
        <v>30</v>
      </c>
      <c r="B18" s="5"/>
      <c r="C18" s="6"/>
      <c r="D18" s="5"/>
      <c r="E18" s="5"/>
      <c r="F18" s="5"/>
      <c r="G18" s="5"/>
    </row>
    <row r="19" spans="1:10" s="16" customFormat="1" ht="15" customHeight="1">
      <c r="A19" s="39"/>
      <c r="B19" s="5"/>
      <c r="C19" s="6"/>
      <c r="D19" s="5"/>
      <c r="E19" s="5"/>
      <c r="F19" s="5"/>
      <c r="G19" s="5"/>
    </row>
    <row r="20" spans="1:10" s="16" customFormat="1" ht="18.600000000000001" customHeight="1">
      <c r="A20" s="46" t="s">
        <v>7</v>
      </c>
      <c r="B20" s="46"/>
      <c r="C20" s="46"/>
      <c r="D20" s="46"/>
      <c r="E20" s="46"/>
      <c r="F20" s="46"/>
      <c r="G20" s="46"/>
    </row>
    <row r="21" spans="1:10" s="16" customFormat="1" ht="27" customHeight="1">
      <c r="A21" s="1" t="s">
        <v>3</v>
      </c>
      <c r="B21" s="1" t="s">
        <v>0</v>
      </c>
      <c r="C21" s="1" t="s">
        <v>11</v>
      </c>
      <c r="D21" s="1" t="s">
        <v>2</v>
      </c>
      <c r="E21" s="2" t="s">
        <v>8</v>
      </c>
      <c r="F21" s="1" t="s">
        <v>6</v>
      </c>
      <c r="G21" s="20" t="s">
        <v>16</v>
      </c>
    </row>
    <row r="22" spans="1:10" s="16" customFormat="1" ht="24" customHeight="1">
      <c r="A22" s="43"/>
      <c r="B22" s="7"/>
      <c r="C22" s="8"/>
      <c r="D22" s="8"/>
      <c r="E22" s="43">
        <f>SUM(J22:J23)</f>
        <v>0</v>
      </c>
      <c r="F22" s="7"/>
      <c r="G22" s="7"/>
      <c r="J22" s="26" t="str">
        <f>IF(D22="","",DATEDIF(D22,J5,"Y"))</f>
        <v/>
      </c>
    </row>
    <row r="23" spans="1:10" s="16" customFormat="1" ht="24" customHeight="1">
      <c r="A23" s="44"/>
      <c r="B23" s="9"/>
      <c r="C23" s="10"/>
      <c r="D23" s="10"/>
      <c r="E23" s="44"/>
      <c r="F23" s="9"/>
      <c r="G23" s="9"/>
      <c r="J23" s="26" t="str">
        <f>IF(D23="","",DATEDIF(D23,J5,"Y"))</f>
        <v/>
      </c>
    </row>
    <row r="24" spans="1:10" s="16" customFormat="1" ht="24" customHeight="1">
      <c r="A24" s="43"/>
      <c r="B24" s="7"/>
      <c r="C24" s="8"/>
      <c r="D24" s="8"/>
      <c r="E24" s="43">
        <f t="shared" ref="E24" si="1">SUM(J24:J25)</f>
        <v>0</v>
      </c>
      <c r="F24" s="7"/>
      <c r="G24" s="7"/>
      <c r="J24" s="26" t="str">
        <f>IF(D24="","",DATEDIF(D24,J5,"Y"))</f>
        <v/>
      </c>
    </row>
    <row r="25" spans="1:10" s="16" customFormat="1" ht="24" customHeight="1">
      <c r="A25" s="44"/>
      <c r="B25" s="9"/>
      <c r="C25" s="10"/>
      <c r="D25" s="10"/>
      <c r="E25" s="44"/>
      <c r="F25" s="9"/>
      <c r="G25" s="9"/>
      <c r="J25" s="26" t="str">
        <f>IF(D25="","",DATEDIF(D25,J5,"Y"))</f>
        <v/>
      </c>
    </row>
    <row r="26" spans="1:10" s="16" customFormat="1" ht="24" customHeight="1">
      <c r="A26" s="43"/>
      <c r="B26" s="7"/>
      <c r="C26" s="8"/>
      <c r="D26" s="8"/>
      <c r="E26" s="43">
        <f t="shared" ref="E26" si="2">SUM(J26:J27)</f>
        <v>0</v>
      </c>
      <c r="F26" s="7"/>
      <c r="G26" s="7"/>
      <c r="J26" s="26" t="str">
        <f>IF(D26="","",DATEDIF(D26,J5,"Y"))</f>
        <v/>
      </c>
    </row>
    <row r="27" spans="1:10" s="16" customFormat="1" ht="24" customHeight="1">
      <c r="A27" s="44"/>
      <c r="B27" s="9"/>
      <c r="C27" s="10"/>
      <c r="D27" s="10"/>
      <c r="E27" s="44"/>
      <c r="F27" s="9"/>
      <c r="G27" s="9"/>
      <c r="J27" s="26" t="str">
        <f>IF(D27="","",DATEDIF(D27,J5,"Y"))</f>
        <v/>
      </c>
    </row>
    <row r="28" spans="1:10" s="16" customFormat="1" ht="24" customHeight="1">
      <c r="A28" s="43"/>
      <c r="B28" s="7"/>
      <c r="C28" s="8"/>
      <c r="D28" s="8"/>
      <c r="E28" s="43">
        <f t="shared" ref="E28" si="3">SUM(J28:J29)</f>
        <v>0</v>
      </c>
      <c r="F28" s="7"/>
      <c r="G28" s="7"/>
      <c r="J28" s="26" t="str">
        <f>IF(D28="","",DATEDIF(D28,J5,"Y"))</f>
        <v/>
      </c>
    </row>
    <row r="29" spans="1:10" s="16" customFormat="1" ht="24" customHeight="1">
      <c r="A29" s="44"/>
      <c r="B29" s="9"/>
      <c r="C29" s="10"/>
      <c r="D29" s="10"/>
      <c r="E29" s="44"/>
      <c r="F29" s="9"/>
      <c r="G29" s="9"/>
      <c r="J29" s="26" t="str">
        <f>IF(D29="","",DATEDIF(D29,J5,"Y"))</f>
        <v/>
      </c>
    </row>
    <row r="30" spans="1:10" s="16" customFormat="1" ht="24" customHeight="1">
      <c r="A30" s="43"/>
      <c r="B30" s="7"/>
      <c r="C30" s="8"/>
      <c r="D30" s="8"/>
      <c r="E30" s="43">
        <f t="shared" ref="E30" si="4">SUM(J30:J31)</f>
        <v>0</v>
      </c>
      <c r="F30" s="7"/>
      <c r="G30" s="7"/>
      <c r="J30" s="26" t="str">
        <f>IF(D30="","",DATEDIF(D30,J5,"Y"))</f>
        <v/>
      </c>
    </row>
    <row r="31" spans="1:10" s="16" customFormat="1" ht="24" customHeight="1">
      <c r="A31" s="44"/>
      <c r="B31" s="9"/>
      <c r="C31" s="10"/>
      <c r="D31" s="10"/>
      <c r="E31" s="44"/>
      <c r="F31" s="9"/>
      <c r="G31" s="9"/>
      <c r="J31" s="26" t="str">
        <f>IF(D31="","",DATEDIF(D31,J5,"Y"))</f>
        <v/>
      </c>
    </row>
    <row r="32" spans="1:10" s="16" customFormat="1" ht="15" customHeight="1">
      <c r="A32" s="38" t="s">
        <v>17</v>
      </c>
    </row>
    <row r="33" spans="1:8" s="16" customFormat="1" ht="15" customHeight="1">
      <c r="A33" s="38" t="s">
        <v>19</v>
      </c>
    </row>
    <row r="34" spans="1:8" s="16" customFormat="1" ht="15" customHeight="1">
      <c r="A34" s="38" t="s">
        <v>29</v>
      </c>
      <c r="B34" s="5"/>
      <c r="C34" s="6"/>
      <c r="D34" s="5"/>
      <c r="E34" s="5"/>
      <c r="F34" s="5"/>
      <c r="G34" s="5"/>
    </row>
    <row r="35" spans="1:8" s="16" customFormat="1" ht="15" customHeight="1">
      <c r="A35" s="40" t="s">
        <v>30</v>
      </c>
      <c r="B35" s="5"/>
      <c r="C35" s="6"/>
      <c r="D35" s="5"/>
      <c r="E35" s="5"/>
      <c r="F35" s="5"/>
      <c r="G35" s="5"/>
    </row>
    <row r="36" spans="1:8" s="16" customFormat="1" ht="15" customHeight="1">
      <c r="A36" s="38" t="s">
        <v>20</v>
      </c>
      <c r="B36" s="5"/>
      <c r="C36" s="6"/>
      <c r="D36" s="5"/>
      <c r="E36" s="5"/>
      <c r="F36" s="5"/>
      <c r="G36" s="5"/>
    </row>
    <row r="37" spans="1:8" s="16" customFormat="1" ht="15" customHeight="1"/>
    <row r="38" spans="1:8" s="16" customFormat="1" ht="15" customHeight="1">
      <c r="A38" s="38" t="s">
        <v>21</v>
      </c>
    </row>
    <row r="39" spans="1:8" s="16" customFormat="1" ht="15" customHeight="1">
      <c r="B39" s="17" t="s">
        <v>9</v>
      </c>
      <c r="C39" s="21"/>
      <c r="D39" s="16" t="s">
        <v>22</v>
      </c>
      <c r="F39" s="41">
        <f>C39*1000</f>
        <v>0</v>
      </c>
      <c r="G39" s="41"/>
      <c r="H39" s="16" t="s">
        <v>1</v>
      </c>
    </row>
    <row r="40" spans="1:8" s="16" customFormat="1" ht="15" customHeight="1">
      <c r="B40" s="17" t="s">
        <v>10</v>
      </c>
      <c r="C40" s="22"/>
      <c r="D40" s="16" t="s">
        <v>23</v>
      </c>
      <c r="F40" s="42">
        <f>C40*1500</f>
        <v>0</v>
      </c>
      <c r="G40" s="42"/>
      <c r="H40" s="16" t="s">
        <v>1</v>
      </c>
    </row>
    <row r="41" spans="1:8" s="16" customFormat="1" ht="25.5" customHeight="1">
      <c r="D41" s="45" t="s">
        <v>26</v>
      </c>
      <c r="E41" s="45"/>
      <c r="F41" s="42">
        <f>SUM(F39:F40)</f>
        <v>0</v>
      </c>
      <c r="G41" s="42"/>
      <c r="H41" s="16" t="s">
        <v>1</v>
      </c>
    </row>
  </sheetData>
  <mergeCells count="18">
    <mergeCell ref="A9:G9"/>
    <mergeCell ref="A20:G20"/>
    <mergeCell ref="F7:G7"/>
    <mergeCell ref="D6:G6"/>
    <mergeCell ref="A22:A23"/>
    <mergeCell ref="A24:A25"/>
    <mergeCell ref="A26:A27"/>
    <mergeCell ref="A28:A29"/>
    <mergeCell ref="A30:A31"/>
    <mergeCell ref="F39:G39"/>
    <mergeCell ref="F40:G40"/>
    <mergeCell ref="F41:G41"/>
    <mergeCell ref="E22:E23"/>
    <mergeCell ref="E24:E25"/>
    <mergeCell ref="E26:E27"/>
    <mergeCell ref="E28:E29"/>
    <mergeCell ref="D41:E41"/>
    <mergeCell ref="E30:E31"/>
  </mergeCells>
  <phoneticPr fontId="2"/>
  <dataValidations count="3">
    <dataValidation imeMode="hiragana" allowBlank="1" showInputMessage="1" showErrorMessage="1" sqref="B21:B31 A9 A1:A5 D34:G36 C7:D7 A30 C21:G21 A11:A15 B10:B19 A20 F10:G19 A22 A24 A26 A28 C10:E10 F22:G31 C22:C31 B34:B36 D16:E19 C6:G6 C1:C4"/>
    <dataValidation imeMode="off" allowBlank="1" showInputMessage="1" showErrorMessage="1" sqref="F7:G7 C34:C36 F39:F41 C39:C40 C16:C19 D22:E31 D11:E15 C5:E5"/>
    <dataValidation imeMode="on" allowBlank="1" showInputMessage="1" showErrorMessage="1" sqref="C11:C15"/>
  </dataValidations>
  <printOptions horizontalCentered="1" verticalCentered="1"/>
  <pageMargins left="0.63" right="0.37" top="0.39370078740157483" bottom="0.39370078740157483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平成31年度全日本ラージボール卓球選手権大会</vt:lpstr>
      <vt:lpstr>第32回全国ラージボール卓球大会</vt:lpstr>
      <vt:lpstr>第32回全国ラージボール卓球大会!Print_Area</vt:lpstr>
      <vt:lpstr>平成31年度全日本ラージボール卓球選手権大会!Print_Area</vt:lpstr>
    </vt:vector>
  </TitlesOfParts>
  <Company>大橋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後藤健作</cp:lastModifiedBy>
  <cp:lastPrinted>2018-03-10T06:23:10Z</cp:lastPrinted>
  <dcterms:created xsi:type="dcterms:W3CDTF">2004-04-06T08:06:20Z</dcterms:created>
  <dcterms:modified xsi:type="dcterms:W3CDTF">2018-04-07T12:52:39Z</dcterms:modified>
</cp:coreProperties>
</file>