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defaultThemeVersion="124226"/>
  <mc:AlternateContent xmlns:mc="http://schemas.openxmlformats.org/markup-compatibility/2006">
    <mc:Choice Requires="x15">
      <x15ac:absPath xmlns:x15ac="http://schemas.microsoft.com/office/spreadsheetml/2010/11/ac" url="\\takkyu-nas\Public\Ｄドライブフォルダ\要項\2026年\"/>
    </mc:Choice>
  </mc:AlternateContent>
  <xr:revisionPtr revIDLastSave="0" documentId="13_ncr:1_{64DAA72E-12C8-4C40-9FBD-F82A253A1D68}" xr6:coauthVersionLast="47" xr6:coauthVersionMax="47" xr10:uidLastSave="{00000000-0000-0000-0000-000000000000}"/>
  <bookViews>
    <workbookView xWindow="-120" yWindow="-120" windowWidth="29040" windowHeight="15720" tabRatio="644" activeTab="1" xr2:uid="{00000000-000D-0000-FFFF-FFFF00000000}"/>
  </bookViews>
  <sheets>
    <sheet name="中部日本予選要項" sheetId="20" r:id="rId1"/>
    <sheet name="中部日本（一般）予選申込書" sheetId="19" r:id="rId2"/>
    <sheet name="中部日本（ジュニア）予選申込書 " sheetId="23" r:id="rId3"/>
  </sheets>
  <externalReferences>
    <externalReference r:id="rId4"/>
  </externalReferences>
  <definedNames>
    <definedName name="_xlnm.Print_Area" localSheetId="1">'中部日本（一般）予選申込書'!$A$1:$F$42</definedName>
    <definedName name="_xlnm.Print_Area" localSheetId="0">中部日本予選要項!$A$1:$P$121</definedName>
    <definedName name="単女">[1]辞書!$B$11:$J$225</definedName>
  </definedNames>
  <calcPr calcId="191029"/>
</workbook>
</file>

<file path=xl/calcChain.xml><?xml version="1.0" encoding="utf-8"?>
<calcChain xmlns="http://schemas.openxmlformats.org/spreadsheetml/2006/main">
  <c r="E40" i="23" l="1"/>
  <c r="E38" i="19" l="1"/>
  <c r="E39" i="23" l="1"/>
  <c r="E41" i="23" s="1"/>
  <c r="E37" i="19"/>
  <c r="E36" i="19"/>
  <c r="E40" i="19" l="1"/>
</calcChain>
</file>

<file path=xl/sharedStrings.xml><?xml version="1.0" encoding="utf-8"?>
<sst xmlns="http://schemas.openxmlformats.org/spreadsheetml/2006/main" count="236" uniqueCount="172">
  <si>
    <t>愛知県卓球協会</t>
  </si>
  <si>
    <t>主催</t>
    <phoneticPr fontId="2"/>
  </si>
  <si>
    <t>１．</t>
    <phoneticPr fontId="2"/>
  </si>
  <si>
    <t>２．</t>
    <phoneticPr fontId="2"/>
  </si>
  <si>
    <t>参加資格</t>
  </si>
  <si>
    <t>３．</t>
    <phoneticPr fontId="2"/>
  </si>
  <si>
    <t>４．</t>
    <phoneticPr fontId="2"/>
  </si>
  <si>
    <t>使用球</t>
  </si>
  <si>
    <t>５．</t>
    <phoneticPr fontId="2"/>
  </si>
  <si>
    <t>参加料</t>
  </si>
  <si>
    <t>６．</t>
    <phoneticPr fontId="2"/>
  </si>
  <si>
    <t>７．</t>
    <phoneticPr fontId="2"/>
  </si>
  <si>
    <t>（２）</t>
  </si>
  <si>
    <t>（４）</t>
  </si>
  <si>
    <t>（５）</t>
  </si>
  <si>
    <t>（６）</t>
  </si>
  <si>
    <t>本申込書の個人情報（氏名・所属）を①上位入賞者の新聞発表②「卓球愛知」</t>
  </si>
  <si>
    <t>（記録集）等に記載することに同意して下さい。</t>
  </si>
  <si>
    <t>合、「Ａ（所属名）」と表示されます。</t>
  </si>
  <si>
    <t>氏名記載</t>
    <rPh sb="0" eb="2">
      <t>シメイ</t>
    </rPh>
    <rPh sb="2" eb="4">
      <t>キサイ</t>
    </rPh>
    <phoneticPr fontId="2"/>
  </si>
  <si>
    <t>氏　　名</t>
    <rPh sb="0" eb="1">
      <t>シ</t>
    </rPh>
    <rPh sb="3" eb="4">
      <t>メイ</t>
    </rPh>
    <phoneticPr fontId="2"/>
  </si>
  <si>
    <t>所　　属</t>
    <rPh sb="0" eb="1">
      <t>ショ</t>
    </rPh>
    <rPh sb="3" eb="4">
      <t>ゾク</t>
    </rPh>
    <phoneticPr fontId="2"/>
  </si>
  <si>
    <t>　　本申込書の記載内容は本大会関係業務以外には使用しません。</t>
    <phoneticPr fontId="2"/>
  </si>
  <si>
    <t>円</t>
    <rPh sb="0" eb="1">
      <t>エン</t>
    </rPh>
    <phoneticPr fontId="2"/>
  </si>
  <si>
    <t>合　計</t>
    <rPh sb="0" eb="1">
      <t>ゴウ</t>
    </rPh>
    <rPh sb="2" eb="3">
      <t>ケイ</t>
    </rPh>
    <phoneticPr fontId="2"/>
  </si>
  <si>
    <t>種目・開催期日・開催会場</t>
    <rPh sb="10" eb="12">
      <t>カイジョウ</t>
    </rPh>
    <phoneticPr fontId="2"/>
  </si>
  <si>
    <t>使用ルール</t>
  </si>
  <si>
    <t>現行の日本卓球ルールに準ずる。</t>
  </si>
  <si>
    <t>（１）</t>
    <phoneticPr fontId="2"/>
  </si>
  <si>
    <t>（３）</t>
  </si>
  <si>
    <t>（７）</t>
  </si>
  <si>
    <t>在学中の者であること。</t>
    <phoneticPr fontId="2"/>
  </si>
  <si>
    <t>また、中部９県の大学生で、愛知県の高校を卒業した者は、愛知県から</t>
    <phoneticPr fontId="2"/>
  </si>
  <si>
    <t>高校３年生は一般男女の部に出場すること。</t>
  </si>
  <si>
    <t>中学３年生はジュニア男女の部に出場すること。</t>
    <phoneticPr fontId="2"/>
  </si>
  <si>
    <t>◎本大会に出場できない選手は申し込まないこと。</t>
    <phoneticPr fontId="2"/>
  </si>
  <si>
    <t>〒464-8540　名古屋市千種区若水 3-2-12 　愛工大名電高校内</t>
    <phoneticPr fontId="2"/>
  </si>
  <si>
    <t>注 意</t>
    <phoneticPr fontId="2"/>
  </si>
  <si>
    <t>ジュニア男女については、参加人数により、３ゲームマッチで行う</t>
    <phoneticPr fontId="2"/>
  </si>
  <si>
    <t>種目ごとに予選日・会場・申込締切が異なっているので留意のこと。</t>
    <phoneticPr fontId="2"/>
  </si>
  <si>
    <t>日本卓球協会指定ゼッケンを着用のこと。</t>
    <phoneticPr fontId="2"/>
  </si>
  <si>
    <t>本大会・予選（途中も含む）の協会に連絡のない棄権は、以後当協会</t>
    <rPh sb="30" eb="31">
      <t>カイ</t>
    </rPh>
    <phoneticPr fontId="2"/>
  </si>
  <si>
    <t>主催・主管の事業に一定期間参加できない場合がある。</t>
    <phoneticPr fontId="2"/>
  </si>
  <si>
    <t>開催期日・会場</t>
  </si>
  <si>
    <t>やむを得ない事情で本大会を棄権する場合は、分かり次第、遅くとも</t>
    <phoneticPr fontId="2"/>
  </si>
  <si>
    <t>して下さい。（緊急の場合は、ＦＡＸと郵送の両方で連絡して下さい）</t>
    <phoneticPr fontId="2"/>
  </si>
  <si>
    <t>無断棄権の場合は、以後の県外大会への派遣を禁止することがあります。</t>
    <phoneticPr fontId="2"/>
  </si>
  <si>
    <t>生年月日</t>
    <rPh sb="0" eb="2">
      <t>セイネン</t>
    </rPh>
    <rPh sb="2" eb="4">
      <t>ガッピ</t>
    </rPh>
    <phoneticPr fontId="2"/>
  </si>
  <si>
    <t>ランク</t>
    <phoneticPr fontId="2"/>
  </si>
  <si>
    <t>一般シングルス</t>
    <rPh sb="0" eb="2">
      <t>イッパン</t>
    </rPh>
    <phoneticPr fontId="2"/>
  </si>
  <si>
    <t>ジュニア</t>
    <phoneticPr fontId="2"/>
  </si>
  <si>
    <t>万一、同意されない方は申込用紙氏名記載欄に×印を記入して下さい。その場</t>
    <phoneticPr fontId="2"/>
  </si>
  <si>
    <t>本大会の３日前までに、巻末の「棄権届け」を愛知県卓球協会あて郵送</t>
    <rPh sb="30" eb="32">
      <t>ユウソウ</t>
    </rPh>
    <phoneticPr fontId="2"/>
  </si>
  <si>
    <t>すると共に、原紙を愛知県卓球協会へ送付して下さい。</t>
    <phoneticPr fontId="2"/>
  </si>
  <si>
    <t>前日以降の場合は、愛知県卓球協会理事長あてに、本大会会場へＦＡＸ</t>
    <phoneticPr fontId="2"/>
  </si>
  <si>
    <t>・</t>
    <phoneticPr fontId="2"/>
  </si>
  <si>
    <t>タイムアウト制は採用しない。</t>
  </si>
  <si>
    <t>ランキング選手の取り扱い</t>
  </si>
  <si>
    <t>（３）</t>
    <phoneticPr fontId="2"/>
  </si>
  <si>
    <t>（４）</t>
    <phoneticPr fontId="2"/>
  </si>
  <si>
    <t>選抜人員</t>
    <rPh sb="0" eb="2">
      <t>センバツ</t>
    </rPh>
    <phoneticPr fontId="2"/>
  </si>
  <si>
    <t>　愛知県卓球協会　宛（℡ 052-722-3355 ）</t>
    <phoneticPr fontId="2"/>
  </si>
  <si>
    <t>（２）</t>
    <phoneticPr fontId="2"/>
  </si>
  <si>
    <t>①　申し込みは、強い順に記入すること。</t>
    <rPh sb="2" eb="3">
      <t>モウ</t>
    </rPh>
    <rPh sb="4" eb="5">
      <t>コ</t>
    </rPh>
    <rPh sb="8" eb="9">
      <t>ツヨ</t>
    </rPh>
    <rPh sb="10" eb="11">
      <t>ジュン</t>
    </rPh>
    <rPh sb="12" eb="14">
      <t>キニュウ</t>
    </rPh>
    <phoneticPr fontId="2"/>
  </si>
  <si>
    <t>８．</t>
    <phoneticPr fontId="2"/>
  </si>
  <si>
    <t>予選</t>
    <rPh sb="0" eb="2">
      <t>ヨセン</t>
    </rPh>
    <phoneticPr fontId="2"/>
  </si>
  <si>
    <t>本大会</t>
    <rPh sb="0" eb="3">
      <t>ホンタイカイ</t>
    </rPh>
    <phoneticPr fontId="2"/>
  </si>
  <si>
    <t>　を送金のこと。</t>
    <phoneticPr fontId="2"/>
  </si>
  <si>
    <t>９．</t>
    <phoneticPr fontId="2"/>
  </si>
  <si>
    <t>申し込みに不備がある場合、エントリーできない場合がある。</t>
    <rPh sb="0" eb="1">
      <t>モウ</t>
    </rPh>
    <rPh sb="2" eb="3">
      <t>コ</t>
    </rPh>
    <rPh sb="5" eb="7">
      <t>フビ</t>
    </rPh>
    <rPh sb="10" eb="12">
      <t>バアイ</t>
    </rPh>
    <rPh sb="22" eb="24">
      <t>バアイ</t>
    </rPh>
    <phoneticPr fontId="2"/>
  </si>
  <si>
    <t>10.</t>
    <phoneticPr fontId="2"/>
  </si>
  <si>
    <t>４０㎜+　プラスチック（ＶＩＣＴＡＳ・バタフライ・ニッタク）</t>
    <phoneticPr fontId="2"/>
  </si>
  <si>
    <t>（８）</t>
    <phoneticPr fontId="2"/>
  </si>
  <si>
    <t>ジュニア男女シングルスはバタフライＲ４０＋</t>
    <rPh sb="4" eb="6">
      <t>ダンジョ</t>
    </rPh>
    <phoneticPr fontId="2"/>
  </si>
  <si>
    <t>男子／女子</t>
    <rPh sb="0" eb="2">
      <t>ダンシ</t>
    </rPh>
    <rPh sb="3" eb="5">
      <t>ジョシ</t>
    </rPh>
    <phoneticPr fontId="2"/>
  </si>
  <si>
    <t>一 般 シ ン グ ル ス</t>
    <rPh sb="0" eb="1">
      <t>イチ</t>
    </rPh>
    <rPh sb="2" eb="3">
      <t>ハン</t>
    </rPh>
    <phoneticPr fontId="2"/>
  </si>
  <si>
    <t>ジ ュ ニ ア シ ン グ ル ス</t>
    <phoneticPr fontId="2"/>
  </si>
  <si>
    <t>所　　属</t>
    <phoneticPr fontId="2"/>
  </si>
  <si>
    <t>一般男女シングルス・男女ダブルス</t>
  </si>
  <si>
    <t>下記種目は予選なし</t>
    <rPh sb="0" eb="2">
      <t>カキ</t>
    </rPh>
    <phoneticPr fontId="2"/>
  </si>
  <si>
    <t>・</t>
  </si>
  <si>
    <t>男女セブンティ（満70歳以上）</t>
    <rPh sb="8" eb="9">
      <t>マン</t>
    </rPh>
    <rPh sb="11" eb="14">
      <t>サイイジョウ</t>
    </rPh>
    <phoneticPr fontId="2"/>
  </si>
  <si>
    <t>ダブルスペアはユニフォーム(上)を揃えること。下(ショーツ・スカート)</t>
    <phoneticPr fontId="2"/>
  </si>
  <si>
    <t xml:space="preserve">は同系色で可。                                         </t>
    <phoneticPr fontId="2"/>
  </si>
  <si>
    <t>（８）</t>
  </si>
  <si>
    <t>（９）</t>
  </si>
  <si>
    <t>（10）</t>
    <phoneticPr fontId="2"/>
  </si>
  <si>
    <t>（11）</t>
    <phoneticPr fontId="2"/>
  </si>
  <si>
    <t>（12）</t>
    <phoneticPr fontId="2"/>
  </si>
  <si>
    <t>（13）</t>
    <phoneticPr fontId="2"/>
  </si>
  <si>
    <t>シングル種目の出場は１種目に限る。</t>
    <phoneticPr fontId="2"/>
  </si>
  <si>
    <t>一般男女シングルス、男女ダブルス</t>
    <phoneticPr fontId="2"/>
  </si>
  <si>
    <t>一般男女シングルス各２４名</t>
    <phoneticPr fontId="2"/>
  </si>
  <si>
    <t>ダブルス男女各１６組</t>
    <phoneticPr fontId="2"/>
  </si>
  <si>
    <t>年齢別は無制限。</t>
    <phoneticPr fontId="2"/>
  </si>
  <si>
    <t>◎但し、各部に若干名を推薦する場合がある。</t>
    <phoneticPr fontId="2"/>
  </si>
  <si>
    <t>年齢別種目</t>
    <phoneticPr fontId="2"/>
  </si>
  <si>
    <t>ダ ブ ル ス</t>
    <phoneticPr fontId="2"/>
  </si>
  <si>
    <t>男子/女子</t>
    <rPh sb="0" eb="2">
      <t>ダンシ</t>
    </rPh>
    <rPh sb="3" eb="5">
      <t>ジョシ</t>
    </rPh>
    <phoneticPr fontId="2"/>
  </si>
  <si>
    <t>ダブルス</t>
  </si>
  <si>
    <t>種目</t>
    <rPh sb="0" eb="2">
      <t>シュモク</t>
    </rPh>
    <phoneticPr fontId="2"/>
  </si>
  <si>
    <t>男女ローシックスティ（満60歳以上）</t>
    <rPh sb="11" eb="12">
      <t>マン</t>
    </rPh>
    <phoneticPr fontId="2"/>
  </si>
  <si>
    <t>男女ハイシックスティ（満65歳以上）</t>
    <rPh sb="11" eb="12">
      <t>マン</t>
    </rPh>
    <phoneticPr fontId="2"/>
  </si>
  <si>
    <t>一般男女シングルス・ダブルスは（ＶＩＣＴＡＳ・ニッタク）</t>
    <phoneticPr fontId="2"/>
  </si>
  <si>
    <t>ジュニア男女の部</t>
    <phoneticPr fontId="2"/>
  </si>
  <si>
    <t>別紙申し込み書に記入の上、現金書留にて送付して下さい。</t>
    <phoneticPr fontId="2"/>
  </si>
  <si>
    <t>前年度カデット･ホープス・カブランク（ベスト８）保持者で、中学２年生以下の　　　　　　　　　</t>
  </si>
  <si>
    <t>者はカデット・ホープス・カブのいずれか１種目に無条件出場できるが、その他に</t>
  </si>
  <si>
    <t>ジュニア種目にも無条件出場できる。　　　　　　　　　</t>
  </si>
  <si>
    <t>カデット以下の種目の県予選に出場した者も、ジュニア以上の種目のいずれか</t>
  </si>
  <si>
    <t>１種目の県予選に出場できる。</t>
  </si>
  <si>
    <t>場合があります。</t>
    <phoneticPr fontId="2"/>
  </si>
  <si>
    <t>試合開始までに出場なき場合は棄権とします。</t>
    <phoneticPr fontId="2"/>
  </si>
  <si>
    <t>本大会中の傷害事故に対しては応急処置だけで以後責任は負いません。</t>
    <phoneticPr fontId="2"/>
  </si>
  <si>
    <t>昨年度中部日本選手権ランク者は無条件出場とする。</t>
    <rPh sb="3" eb="5">
      <t>チュウブ</t>
    </rPh>
    <rPh sb="5" eb="7">
      <t>ニホン</t>
    </rPh>
    <phoneticPr fontId="2"/>
  </si>
  <si>
    <t>昨年度ジュニア男女及びカデット男女のランク者は、年齢により一般・ジュニア・</t>
    <phoneticPr fontId="2"/>
  </si>
  <si>
    <t>カデットに無条件出場とする。</t>
    <phoneticPr fontId="2"/>
  </si>
  <si>
    <t>　前年度ランク者は、その旨申込書に明記すること。</t>
    <phoneticPr fontId="2"/>
  </si>
  <si>
    <t>申込方法及び申込締切</t>
    <rPh sb="6" eb="8">
      <t>モウシコミ</t>
    </rPh>
    <rPh sb="8" eb="10">
      <t>シメキリ</t>
    </rPh>
    <phoneticPr fontId="2"/>
  </si>
  <si>
    <t>前年度ランキング者（一般シングルス・ダブルス）本大会参加料</t>
    <rPh sb="0" eb="3">
      <t>ゼンネンド</t>
    </rPh>
    <rPh sb="8" eb="9">
      <t>シャ</t>
    </rPh>
    <rPh sb="10" eb="12">
      <t>イッパン</t>
    </rPh>
    <rPh sb="23" eb="26">
      <t>ホンタイカイ</t>
    </rPh>
    <rPh sb="26" eb="29">
      <t>サンカリョウ</t>
    </rPh>
    <phoneticPr fontId="2"/>
  </si>
  <si>
    <t>年齢別種目・前年度ランキング者は、予選申し込み時に、</t>
    <rPh sb="17" eb="19">
      <t>ヨセン</t>
    </rPh>
    <rPh sb="19" eb="20">
      <t>モウ</t>
    </rPh>
    <rPh sb="21" eb="22">
      <t>コ</t>
    </rPh>
    <rPh sb="23" eb="24">
      <t>ジ</t>
    </rPh>
    <phoneticPr fontId="2"/>
  </si>
  <si>
    <t>一般　　　　　　シングルス１名　１，５００円</t>
    <phoneticPr fontId="2"/>
  </si>
  <si>
    <t>ジュニア　　　　　　〃　　　　　１，０００円</t>
    <phoneticPr fontId="2"/>
  </si>
  <si>
    <t>ダブルス　　　　１組　　　　　　２，０００円</t>
    <phoneticPr fontId="2"/>
  </si>
  <si>
    <t>名　✕１，０００円＝</t>
    <rPh sb="0" eb="1">
      <t>メイ</t>
    </rPh>
    <rPh sb="8" eb="9">
      <t>エン</t>
    </rPh>
    <phoneticPr fontId="2"/>
  </si>
  <si>
    <t>年齢別参加料</t>
    <rPh sb="0" eb="2">
      <t>ネンレイ</t>
    </rPh>
    <rPh sb="2" eb="3">
      <t>ベツ</t>
    </rPh>
    <rPh sb="3" eb="6">
      <t>サンカリョウ</t>
    </rPh>
    <phoneticPr fontId="2"/>
  </si>
  <si>
    <t>前年度ランキング</t>
    <rPh sb="0" eb="3">
      <t>ゼンネンド</t>
    </rPh>
    <phoneticPr fontId="2"/>
  </si>
  <si>
    <t>男女サーティ（満30歳以上）</t>
    <rPh sb="7" eb="8">
      <t>マン</t>
    </rPh>
    <rPh sb="10" eb="11">
      <t>サイ</t>
    </rPh>
    <rPh sb="11" eb="13">
      <t>イジョウ</t>
    </rPh>
    <phoneticPr fontId="2"/>
  </si>
  <si>
    <t>男女フィフティ（満50歳以上）</t>
    <rPh sb="8" eb="9">
      <t>マン</t>
    </rPh>
    <rPh sb="11" eb="12">
      <t>サイ</t>
    </rPh>
    <rPh sb="12" eb="14">
      <t>イジョウ</t>
    </rPh>
    <phoneticPr fontId="2"/>
  </si>
  <si>
    <t>男女フォーティ（満40歳以上）</t>
    <rPh sb="8" eb="9">
      <t>マン</t>
    </rPh>
    <rPh sb="11" eb="14">
      <t>サイイジョウ</t>
    </rPh>
    <phoneticPr fontId="2"/>
  </si>
  <si>
    <r>
      <t>　※</t>
    </r>
    <r>
      <rPr>
        <u val="double"/>
        <sz val="11"/>
        <rFont val="ＭＳ 明朝"/>
        <family val="1"/>
        <charset val="128"/>
      </rPr>
      <t>他県の大学生は、参加料とともに県卓登録料4,000円も一緒に納入のこと。</t>
    </r>
    <phoneticPr fontId="2"/>
  </si>
  <si>
    <t>本年度所属が変わる場合は、所属欄の下に旧所属名を記入のこと</t>
    <rPh sb="0" eb="3">
      <t>ホンネンド</t>
    </rPh>
    <rPh sb="3" eb="5">
      <t>ショゾク</t>
    </rPh>
    <rPh sb="6" eb="7">
      <t>カ</t>
    </rPh>
    <rPh sb="9" eb="11">
      <t>バアイ</t>
    </rPh>
    <rPh sb="13" eb="15">
      <t>ショゾク</t>
    </rPh>
    <rPh sb="15" eb="16">
      <t>ラン</t>
    </rPh>
    <rPh sb="17" eb="18">
      <t>シタ</t>
    </rPh>
    <phoneticPr fontId="2"/>
  </si>
  <si>
    <t>千種スポーツセンター　（℡052-782-0700）</t>
    <rPh sb="0" eb="2">
      <t>チクサ</t>
    </rPh>
    <phoneticPr fontId="2"/>
  </si>
  <si>
    <t>第７7回中部日本卓球選手権大会について</t>
    <phoneticPr fontId="2"/>
  </si>
  <si>
    <r>
      <t>※　必ず強い順に書いてください。</t>
    </r>
    <r>
      <rPr>
        <u val="double"/>
        <sz val="11"/>
        <rFont val="ＭＳ 明朝"/>
        <family val="1"/>
        <charset val="128"/>
      </rPr>
      <t>本年度所属が変わる場合は、所属欄の下に旧所属名を記入のこと</t>
    </r>
    <phoneticPr fontId="2"/>
  </si>
  <si>
    <t>令和８年　５月　５日（火・祝） 午前９時開始</t>
    <rPh sb="11" eb="12">
      <t>カ</t>
    </rPh>
    <rPh sb="13" eb="14">
      <t>シュク</t>
    </rPh>
    <phoneticPr fontId="2"/>
  </si>
  <si>
    <t>第７８回中部日本卓球選手権大会　愛知県予選会　要項</t>
    <rPh sb="23" eb="25">
      <t>ヨウコウ</t>
    </rPh>
    <phoneticPr fontId="2"/>
  </si>
  <si>
    <t>参加者は、県下に令和８年４月１日現在、居住または、勤務あるいは、</t>
    <phoneticPr fontId="2"/>
  </si>
  <si>
    <t>ジュニア男女の部は、平成２１年４月２日以降に生まれた者であること。</t>
    <phoneticPr fontId="2"/>
  </si>
  <si>
    <t>２０２６年度愛知県卓球協会加盟登録員（手続中を含む）。</t>
    <rPh sb="4" eb="6">
      <t>ネンド</t>
    </rPh>
    <phoneticPr fontId="2"/>
  </si>
  <si>
    <t>令和８年　７月１７日（金）～１９日（日）　　</t>
    <rPh sb="11" eb="12">
      <t>キン</t>
    </rPh>
    <rPh sb="18" eb="19">
      <t>ニチ</t>
    </rPh>
    <phoneticPr fontId="2"/>
  </si>
  <si>
    <t>（TEL：058-233-8822）</t>
  </si>
  <si>
    <t>岐阜メモリアルセンター（で愛ドーム・ふれ愛ドーム）　</t>
    <rPh sb="0" eb="2">
      <t>ギフ</t>
    </rPh>
    <rPh sb="13" eb="14">
      <t>アイ</t>
    </rPh>
    <rPh sb="20" eb="21">
      <t>アイ</t>
    </rPh>
    <phoneticPr fontId="2"/>
  </si>
  <si>
    <t>岐阜県岐阜市長良福光大野2675-28</t>
    <phoneticPr fontId="2"/>
  </si>
  <si>
    <t>名　✕１，５００円＝</t>
    <rPh sb="0" eb="1">
      <t>メイ</t>
    </rPh>
    <rPh sb="8" eb="9">
      <t>エン</t>
    </rPh>
    <phoneticPr fontId="2"/>
  </si>
  <si>
    <t>組　✕２，０００円＝</t>
    <rPh sb="0" eb="1">
      <t>クミ</t>
    </rPh>
    <rPh sb="8" eb="9">
      <t>エン</t>
    </rPh>
    <phoneticPr fontId="2"/>
  </si>
  <si>
    <t>第７８回中部日本卓球選手権大会（一般の部）県予選参加申込書</t>
    <rPh sb="0" eb="1">
      <t>ダイ</t>
    </rPh>
    <rPh sb="3" eb="4">
      <t>カイ</t>
    </rPh>
    <rPh sb="4" eb="6">
      <t>チュウブ</t>
    </rPh>
    <rPh sb="6" eb="8">
      <t>ニホン</t>
    </rPh>
    <rPh sb="8" eb="10">
      <t>タッキュウ</t>
    </rPh>
    <rPh sb="10" eb="13">
      <t>センシュケン</t>
    </rPh>
    <rPh sb="13" eb="15">
      <t>タイカイ</t>
    </rPh>
    <rPh sb="16" eb="18">
      <t>イッパン</t>
    </rPh>
    <rPh sb="19" eb="20">
      <t>ブ</t>
    </rPh>
    <rPh sb="21" eb="22">
      <t>ケン</t>
    </rPh>
    <rPh sb="22" eb="24">
      <t>ヨセン</t>
    </rPh>
    <rPh sb="24" eb="26">
      <t>サンカ</t>
    </rPh>
    <rPh sb="26" eb="29">
      <t>モウシコミショ</t>
    </rPh>
    <phoneticPr fontId="2"/>
  </si>
  <si>
    <t>第７８回中部日本卓球選手権大会（ジュニアの部）県予選参加申込書</t>
    <rPh sb="0" eb="1">
      <t>ダイ</t>
    </rPh>
    <rPh sb="3" eb="4">
      <t>カイ</t>
    </rPh>
    <rPh sb="4" eb="6">
      <t>チュウブ</t>
    </rPh>
    <rPh sb="6" eb="8">
      <t>ニホン</t>
    </rPh>
    <rPh sb="8" eb="10">
      <t>タッキュウ</t>
    </rPh>
    <rPh sb="10" eb="13">
      <t>センシュケン</t>
    </rPh>
    <rPh sb="13" eb="15">
      <t>タイカイ</t>
    </rPh>
    <rPh sb="21" eb="22">
      <t>ブ</t>
    </rPh>
    <rPh sb="23" eb="24">
      <t>ケン</t>
    </rPh>
    <rPh sb="24" eb="26">
      <t>ヨセン</t>
    </rPh>
    <rPh sb="26" eb="28">
      <t>サンカ</t>
    </rPh>
    <rPh sb="28" eb="31">
      <t>モウシコミショ</t>
    </rPh>
    <phoneticPr fontId="2"/>
  </si>
  <si>
    <t>一般　　　　　　シングルス１名　３，０００円</t>
    <phoneticPr fontId="2"/>
  </si>
  <si>
    <t>ジュニア　　　　　　〃　　　　　２，５００円</t>
    <phoneticPr fontId="2"/>
  </si>
  <si>
    <t>ダブルス　　　　１組　　　　　　４，０００円</t>
    <phoneticPr fontId="2"/>
  </si>
  <si>
    <t>一般、年齢別　　シングルス１名　計４，５００円</t>
    <rPh sb="16" eb="17">
      <t>ケイ</t>
    </rPh>
    <phoneticPr fontId="2"/>
  </si>
  <si>
    <t>ジュニア　　　　　　〃　　　　　計３，５００円</t>
    <rPh sb="16" eb="17">
      <t>ケイ</t>
    </rPh>
    <phoneticPr fontId="2"/>
  </si>
  <si>
    <t>ダブルス　　　　１組　　　　　　計６，０００円</t>
    <rPh sb="16" eb="17">
      <t>ケイ</t>
    </rPh>
    <phoneticPr fontId="2"/>
  </si>
  <si>
    <t>名　✕４，５００円＝</t>
    <rPh sb="0" eb="1">
      <t>メイ</t>
    </rPh>
    <rPh sb="8" eb="9">
      <t>エン</t>
    </rPh>
    <phoneticPr fontId="2"/>
  </si>
  <si>
    <t>名　✕２，５００円＝</t>
    <rPh sb="0" eb="1">
      <t>メイ</t>
    </rPh>
    <rPh sb="8" eb="9">
      <t>エン</t>
    </rPh>
    <phoneticPr fontId="2"/>
  </si>
  <si>
    <t>令和８年　５月３０日 （土）午前９時開始</t>
    <rPh sb="12" eb="13">
      <t>ド</t>
    </rPh>
    <phoneticPr fontId="2"/>
  </si>
  <si>
    <t>ジュニア男子シングルス</t>
    <rPh sb="4" eb="6">
      <t>ダンシ</t>
    </rPh>
    <phoneticPr fontId="2"/>
  </si>
  <si>
    <t>蒲郡市民体育センター      （℡ 0533-69-3241）</t>
    <rPh sb="0" eb="2">
      <t>ガマゴオリ</t>
    </rPh>
    <rPh sb="2" eb="4">
      <t>シミン</t>
    </rPh>
    <rPh sb="4" eb="6">
      <t>タイイク</t>
    </rPh>
    <phoneticPr fontId="2"/>
  </si>
  <si>
    <t>ジュニア女子シングルス</t>
    <rPh sb="4" eb="6">
      <t>ジョシ</t>
    </rPh>
    <phoneticPr fontId="2"/>
  </si>
  <si>
    <t>令和８年　６月　６日 （土）午前９時開始</t>
    <rPh sb="12" eb="13">
      <t>ド</t>
    </rPh>
    <phoneticPr fontId="2"/>
  </si>
  <si>
    <t>碧南市臨海体育館      （℡ 0566-48-5311）</t>
    <rPh sb="0" eb="3">
      <t>ヘキナンシ</t>
    </rPh>
    <rPh sb="3" eb="5">
      <t>リンカイ</t>
    </rPh>
    <rPh sb="5" eb="8">
      <t>タイイクカン</t>
    </rPh>
    <phoneticPr fontId="2"/>
  </si>
  <si>
    <t>男女サーティは平成９年４月１日以前に生まれた者であること。</t>
    <rPh sb="7" eb="9">
      <t>ヘイセイ</t>
    </rPh>
    <phoneticPr fontId="2"/>
  </si>
  <si>
    <t>男女フォーティは昭和６２年４月１日以前に生まれた者であること。</t>
    <phoneticPr fontId="2"/>
  </si>
  <si>
    <t>男女フィフティは昭和５２年４月１日以前に生まれた者であること。</t>
    <phoneticPr fontId="2"/>
  </si>
  <si>
    <t>男女ローシックスティは昭和４２年４月１日以前に生まれた者であること。</t>
    <phoneticPr fontId="2"/>
  </si>
  <si>
    <t>男女ハイシックスティは昭和３７年４月１日以前に生まれた者であること。</t>
    <phoneticPr fontId="2"/>
  </si>
  <si>
    <t>男女セブンティは昭和３２年４月１日以前に生まれた者であること。</t>
    <phoneticPr fontId="2"/>
  </si>
  <si>
    <r>
      <t>ジュニア</t>
    </r>
    <r>
      <rPr>
        <b/>
        <u val="double"/>
        <sz val="11"/>
        <rFont val="ＭＳ 明朝"/>
        <family val="1"/>
        <charset val="128"/>
      </rPr>
      <t>男子４３名、女子３９名</t>
    </r>
    <rPh sb="4" eb="6">
      <t>ダンシ</t>
    </rPh>
    <rPh sb="8" eb="9">
      <t>メイ</t>
    </rPh>
    <rPh sb="10" eb="12">
      <t>ジョシ</t>
    </rPh>
    <phoneticPr fontId="2"/>
  </si>
  <si>
    <t>令和８年　４月　７日（火）必着</t>
    <rPh sb="11" eb="12">
      <t>カ</t>
    </rPh>
    <rPh sb="13" eb="15">
      <t>ヒッチャク</t>
    </rPh>
    <phoneticPr fontId="2"/>
  </si>
  <si>
    <t>令和８年　５月　７日（木）必着</t>
    <rPh sb="11" eb="12">
      <t>モク</t>
    </rPh>
    <phoneticPr fontId="2"/>
  </si>
  <si>
    <r>
      <t>出場できる。（</t>
    </r>
    <r>
      <rPr>
        <u val="double"/>
        <sz val="11"/>
        <rFont val="ＭＳ 明朝"/>
        <family val="1"/>
        <charset val="128"/>
      </rPr>
      <t>単・複を異なる県から参加することは認めない</t>
    </r>
    <r>
      <rPr>
        <sz val="11"/>
        <rFont val="ＭＳ 明朝"/>
        <family val="1"/>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</si>
</sst>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12"/>
      <name val="ＭＳ 明朝"/>
      <family val="1"/>
      <charset val="128"/>
    </font>
    <font>
      <sz val="6"/>
      <name val="ＭＳ 明朝"/>
      <family val="1"/>
      <charset val="128"/>
    </font>
    <font>
      <sz val="11"/>
      <name val="ＭＳ 明朝"/>
      <family val="1"/>
      <charset val="128"/>
    </font>
    <font>
      <u/>
      <sz val="11"/>
      <name val="ＭＳ 明朝"/>
      <family val="1"/>
      <charset val="128"/>
    </font>
    <font>
      <sz val="10"/>
      <name val="ＭＳ 明朝"/>
      <family val="1"/>
      <charset val="128"/>
    </font>
    <font>
      <sz val="20"/>
      <name val="ＭＳ 明朝"/>
      <family val="1"/>
      <charset val="128"/>
    </font>
    <font>
      <sz val="18"/>
      <name val="ＭＳ 明朝"/>
      <family val="1"/>
      <charset val="128"/>
    </font>
    <font>
      <sz val="16"/>
      <name val="ＭＳ 明朝"/>
      <family val="1"/>
      <charset val="128"/>
    </font>
    <font>
      <u val="double"/>
      <sz val="11"/>
      <name val="ＭＳ 明朝"/>
      <family val="1"/>
      <charset val="128"/>
    </font>
    <font>
      <u val="double"/>
      <sz val="12"/>
      <name val="ＭＳ 明朝"/>
      <family val="1"/>
      <charset val="128"/>
    </font>
    <font>
      <b/>
      <u val="double"/>
      <sz val="11"/>
      <name val="ＭＳ 明朝"/>
      <family val="1"/>
      <charset val="128"/>
    </font>
    <font>
      <strike/>
      <sz val="1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60">
    <xf numFmtId="0" fontId="0" fillId="0" borderId="0" xfId="0"/>
    <xf numFmtId="0" fontId="3" fillId="0" borderId="0" xfId="0" applyFont="1"/>
    <xf numFmtId="0" fontId="5" fillId="0" borderId="1" xfId="0" applyFont="1" applyBorder="1" applyAlignment="1">
      <alignment horizontal="center" vertical="center"/>
    </xf>
    <xf numFmtId="0" fontId="7" fillId="0" borderId="0" xfId="0" applyFont="1" applyAlignment="1">
      <alignment horizontal="centerContinuous"/>
    </xf>
    <xf numFmtId="0" fontId="6" fillId="0" borderId="0" xfId="0" applyFont="1" applyAlignment="1">
      <alignment horizontal="centerContinuous"/>
    </xf>
    <xf numFmtId="0" fontId="3" fillId="0" borderId="0" xfId="0" applyFont="1" applyAlignment="1">
      <alignment horizontal="center"/>
    </xf>
    <xf numFmtId="0" fontId="10" fillId="0" borderId="1" xfId="0" applyFont="1" applyBorder="1" applyAlignment="1">
      <alignment horizontal="center" vertical="center" shrinkToFit="1"/>
    </xf>
    <xf numFmtId="0" fontId="10" fillId="0" borderId="0" xfId="0" applyFont="1"/>
    <xf numFmtId="38" fontId="0" fillId="0" borderId="2" xfId="1" applyFont="1" applyBorder="1" applyAlignment="1">
      <alignment horizontal="center"/>
    </xf>
    <xf numFmtId="38" fontId="0" fillId="0" borderId="2" xfId="1" applyFont="1" applyBorder="1"/>
    <xf numFmtId="38" fontId="0" fillId="0" borderId="0" xfId="1" applyFont="1" applyAlignment="1">
      <alignment horizontal="center"/>
    </xf>
    <xf numFmtId="0" fontId="0" fillId="0" borderId="0" xfId="0" applyAlignment="1">
      <alignment horizontal="centerContinuous"/>
    </xf>
    <xf numFmtId="0" fontId="0" fillId="0" borderId="0" xfId="0" applyAlignment="1">
      <alignment horizontal="left"/>
    </xf>
    <xf numFmtId="0" fontId="0" fillId="0" borderId="0" xfId="0"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57" fontId="0" fillId="0" borderId="1" xfId="0" applyNumberFormat="1" applyBorder="1" applyAlignment="1">
      <alignment vertical="center" shrinkToFit="1"/>
    </xf>
    <xf numFmtId="57" fontId="0" fillId="0" borderId="12" xfId="0" applyNumberFormat="1" applyBorder="1" applyAlignment="1">
      <alignment vertical="center" shrinkToFit="1"/>
    </xf>
    <xf numFmtId="0" fontId="0" fillId="0" borderId="16" xfId="0" applyBorder="1" applyAlignment="1">
      <alignment horizontal="center" vertical="center" shrinkToFit="1"/>
    </xf>
    <xf numFmtId="0" fontId="0" fillId="0" borderId="20" xfId="0" applyBorder="1" applyAlignment="1">
      <alignment horizontal="center" vertical="center" shrinkToFit="1"/>
    </xf>
    <xf numFmtId="0" fontId="0" fillId="0" borderId="0" xfId="0" applyAlignment="1">
      <alignment horizontal="center" shrinkToFit="1"/>
    </xf>
    <xf numFmtId="57" fontId="0" fillId="0" borderId="1" xfId="0" applyNumberFormat="1" applyBorder="1" applyAlignment="1">
      <alignment horizontal="center" vertical="center" shrinkToFit="1"/>
    </xf>
    <xf numFmtId="38" fontId="0" fillId="0" borderId="2" xfId="1" applyFont="1" applyFill="1" applyBorder="1"/>
    <xf numFmtId="0" fontId="0" fillId="0" borderId="1" xfId="0" applyBorder="1" applyAlignment="1">
      <alignment horizontal="center" vertical="center"/>
    </xf>
    <xf numFmtId="0" fontId="0" fillId="0" borderId="0" xfId="0" applyAlignment="1">
      <alignment horizontal="right" shrinkToFit="1"/>
    </xf>
    <xf numFmtId="0" fontId="0" fillId="0" borderId="0" xfId="0" applyAlignment="1">
      <alignment horizontal="left"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shrinkToFit="1"/>
    </xf>
    <xf numFmtId="0" fontId="0" fillId="0" borderId="17"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left" shrinkToFit="1"/>
    </xf>
    <xf numFmtId="0" fontId="3" fillId="0" borderId="0" xfId="0" applyFont="1" applyAlignment="1">
      <alignment horizontal="right" shrinkToFit="1"/>
    </xf>
    <xf numFmtId="49" fontId="3" fillId="0" borderId="0" xfId="0" applyNumberFormat="1" applyFont="1" applyFill="1" applyAlignment="1">
      <alignment vertical="center"/>
    </xf>
    <xf numFmtId="49"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49" fontId="4" fillId="0" borderId="0" xfId="0" applyNumberFormat="1" applyFont="1" applyFill="1" applyAlignment="1">
      <alignment vertical="center"/>
    </xf>
    <xf numFmtId="49" fontId="9" fillId="0" borderId="0" xfId="0" applyNumberFormat="1" applyFont="1" applyFill="1" applyAlignment="1">
      <alignment vertical="center"/>
    </xf>
    <xf numFmtId="0" fontId="3" fillId="0" borderId="0" xfId="0" applyFont="1" applyFill="1" applyAlignment="1">
      <alignment horizontal="right" vertical="center"/>
    </xf>
    <xf numFmtId="49" fontId="3" fillId="0" borderId="0" xfId="0" applyNumberFormat="1" applyFont="1" applyFill="1" applyAlignment="1">
      <alignment horizontal="right" vertical="center"/>
    </xf>
    <xf numFmtId="49" fontId="12" fillId="0" borderId="0" xfId="0" applyNumberFormat="1" applyFont="1" applyFill="1" applyAlignment="1">
      <alignment vertical="center"/>
    </xf>
    <xf numFmtId="49" fontId="3" fillId="0" borderId="0" xfId="0" applyNumberFormat="1" applyFont="1" applyFill="1" applyAlignment="1">
      <alignment vertical="center" wrapText="1"/>
    </xf>
    <xf numFmtId="0" fontId="3" fillId="0" borderId="0" xfId="0" applyFont="1" applyFill="1" applyAlignment="1">
      <alignment vertical="center" shrinkToFit="1"/>
    </xf>
    <xf numFmtId="0" fontId="3" fillId="0" borderId="0" xfId="0" applyFont="1" applyFill="1" applyAlignment="1">
      <alignment vertical="center" wrapText="1"/>
    </xf>
    <xf numFmtId="49" fontId="3" fillId="0" borderId="0" xfId="0" applyNumberFormat="1" applyFont="1" applyFill="1"/>
    <xf numFmtId="0" fontId="3" fillId="0" borderId="0" xfId="0" applyFont="1" applyFill="1"/>
    <xf numFmtId="49" fontId="11" fillId="0" borderId="0" xfId="0" applyNumberFormat="1" applyFont="1" applyFill="1" applyAlignment="1">
      <alignment vertical="center"/>
    </xf>
    <xf numFmtId="49" fontId="3" fillId="0" borderId="3"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horizontal="left" vertical="center" indent="1"/>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0" fontId="8" fillId="0" borderId="0" xfId="0" applyFont="1" applyFill="1" applyAlignment="1">
      <alignment horizontal="centerContinuous"/>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1479548</xdr:colOff>
      <xdr:row>4</xdr:row>
      <xdr:rowOff>70910</xdr:rowOff>
    </xdr:from>
    <xdr:to>
      <xdr:col>3</xdr:col>
      <xdr:colOff>133350</xdr:colOff>
      <xdr:row>6</xdr:row>
      <xdr:rowOff>46567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36798" y="842435"/>
          <a:ext cx="977902" cy="2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0</xdr:colOff>
      <xdr:row>6</xdr:row>
      <xdr:rowOff>0</xdr:rowOff>
    </xdr:from>
    <xdr:to>
      <xdr:col>5</xdr:col>
      <xdr:colOff>539751</xdr:colOff>
      <xdr:row>6</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2137833" y="1270000"/>
          <a:ext cx="431800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xdr:row>
      <xdr:rowOff>0</xdr:rowOff>
    </xdr:from>
    <xdr:to>
      <xdr:col>5</xdr:col>
      <xdr:colOff>539751</xdr:colOff>
      <xdr:row>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2159000" y="793750"/>
          <a:ext cx="42968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1591733</xdr:colOff>
      <xdr:row>4</xdr:row>
      <xdr:rowOff>71964</xdr:rowOff>
    </xdr:from>
    <xdr:to>
      <xdr:col>3</xdr:col>
      <xdr:colOff>1866902</xdr:colOff>
      <xdr:row>7</xdr:row>
      <xdr:rowOff>9521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773083" y="843489"/>
          <a:ext cx="275169" cy="28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1</xdr:col>
      <xdr:colOff>1517647</xdr:colOff>
      <xdr:row>1</xdr:row>
      <xdr:rowOff>171452</xdr:rowOff>
    </xdr:from>
    <xdr:to>
      <xdr:col>3</xdr:col>
      <xdr:colOff>118534</xdr:colOff>
      <xdr:row>4</xdr:row>
      <xdr:rowOff>1059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374897" y="476252"/>
          <a:ext cx="924987"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730248</xdr:colOff>
      <xdr:row>0</xdr:row>
      <xdr:rowOff>259772</xdr:rowOff>
    </xdr:from>
    <xdr:to>
      <xdr:col>3</xdr:col>
      <xdr:colOff>0</xdr:colOff>
      <xdr:row>1</xdr:row>
      <xdr:rowOff>138543</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860384" y="259772"/>
          <a:ext cx="256889" cy="181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0</xdr:col>
      <xdr:colOff>123825</xdr:colOff>
      <xdr:row>1</xdr:row>
      <xdr:rowOff>142875</xdr:rowOff>
    </xdr:from>
    <xdr:to>
      <xdr:col>1</xdr:col>
      <xdr:colOff>1257300</xdr:colOff>
      <xdr:row>7</xdr:row>
      <xdr:rowOff>133350</xdr:rowOff>
    </xdr:to>
    <xdr:sp macro="" textlink="">
      <xdr:nvSpPr>
        <xdr:cNvPr id="11" name="テキスト ボックス 10">
          <a:extLst>
            <a:ext uri="{FF2B5EF4-FFF2-40B4-BE49-F238E27FC236}">
              <a16:creationId xmlns:a16="http://schemas.microsoft.com/office/drawing/2014/main" id="{543257C5-FC66-4E41-989B-60593420B289}"/>
            </a:ext>
          </a:extLst>
        </xdr:cNvPr>
        <xdr:cNvSpPr txBox="1"/>
      </xdr:nvSpPr>
      <xdr:spPr>
        <a:xfrm>
          <a:off x="123825" y="447675"/>
          <a:ext cx="1990725"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種目は</a:t>
          </a:r>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一般男子</a:t>
          </a:r>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一般</a:t>
          </a: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女子</a:t>
          </a:r>
          <a:r>
            <a:rPr lang="en-US"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「男子ｻｰﾃｨ」「女子ﾛｰｼｯｸｽﾃｨ」等</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を明記のこと。        </a:t>
          </a:r>
          <a:endParaRPr kumimoji="1" lang="ja-JP" altLang="en-US" sz="1100" b="0">
            <a:latin typeface="ＭＳ 明朝" panose="02020609040205080304" pitchFamily="17" charset="-128"/>
            <a:ea typeface="ＭＳ 明朝" panose="02020609040205080304" pitchFamily="17" charset="-128"/>
          </a:endParaRPr>
        </a:p>
      </xdr:txBody>
    </xdr:sp>
    <xdr:clientData/>
  </xdr:twoCellAnchor>
  <xdr:twoCellAnchor>
    <xdr:from>
      <xdr:col>2</xdr:col>
      <xdr:colOff>482598</xdr:colOff>
      <xdr:row>0</xdr:row>
      <xdr:rowOff>238125</xdr:rowOff>
    </xdr:from>
    <xdr:to>
      <xdr:col>3</xdr:col>
      <xdr:colOff>0</xdr:colOff>
      <xdr:row>1</xdr:row>
      <xdr:rowOff>116896</xdr:rowOff>
    </xdr:to>
    <xdr:sp macro="" textlink="">
      <xdr:nvSpPr>
        <xdr:cNvPr id="12" name="テキスト ボックス 11">
          <a:extLst>
            <a:ext uri="{FF2B5EF4-FFF2-40B4-BE49-F238E27FC236}">
              <a16:creationId xmlns:a16="http://schemas.microsoft.com/office/drawing/2014/main" id="{061D0067-A0D3-451C-9151-7334F66403A7}"/>
            </a:ext>
          </a:extLst>
        </xdr:cNvPr>
        <xdr:cNvSpPr txBox="1"/>
      </xdr:nvSpPr>
      <xdr:spPr>
        <a:xfrm>
          <a:off x="2920998" y="238125"/>
          <a:ext cx="260352" cy="183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1269997</xdr:colOff>
      <xdr:row>4</xdr:row>
      <xdr:rowOff>70910</xdr:rowOff>
    </xdr:from>
    <xdr:to>
      <xdr:col>3</xdr:col>
      <xdr:colOff>0</xdr:colOff>
      <xdr:row>6</xdr:row>
      <xdr:rowOff>46567</xdr:rowOff>
    </xdr:to>
    <xdr:sp macro="" textlink="">
      <xdr:nvSpPr>
        <xdr:cNvPr id="2" name="テキスト ボックス 1">
          <a:extLst>
            <a:ext uri="{FF2B5EF4-FFF2-40B4-BE49-F238E27FC236}">
              <a16:creationId xmlns:a16="http://schemas.microsoft.com/office/drawing/2014/main" id="{D99A62E1-84AE-49A5-BBF3-3F78FE02D80E}"/>
            </a:ext>
          </a:extLst>
        </xdr:cNvPr>
        <xdr:cNvSpPr txBox="1"/>
      </xdr:nvSpPr>
      <xdr:spPr>
        <a:xfrm>
          <a:off x="2127247" y="842435"/>
          <a:ext cx="996953" cy="2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2</xdr:col>
      <xdr:colOff>0</xdr:colOff>
      <xdr:row>6</xdr:row>
      <xdr:rowOff>0</xdr:rowOff>
    </xdr:from>
    <xdr:to>
      <xdr:col>5</xdr:col>
      <xdr:colOff>539751</xdr:colOff>
      <xdr:row>6</xdr:row>
      <xdr:rowOff>0</xdr:rowOff>
    </xdr:to>
    <xdr:cxnSp macro="">
      <xdr:nvCxnSpPr>
        <xdr:cNvPr id="3" name="直線コネクタ 2">
          <a:extLst>
            <a:ext uri="{FF2B5EF4-FFF2-40B4-BE49-F238E27FC236}">
              <a16:creationId xmlns:a16="http://schemas.microsoft.com/office/drawing/2014/main" id="{62CD95DF-45FE-4618-8696-7387F7026437}"/>
            </a:ext>
          </a:extLst>
        </xdr:cNvPr>
        <xdr:cNvCxnSpPr/>
      </xdr:nvCxnSpPr>
      <xdr:spPr>
        <a:xfrm>
          <a:off x="2133600" y="1066800"/>
          <a:ext cx="43116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3</xdr:row>
      <xdr:rowOff>0</xdr:rowOff>
    </xdr:from>
    <xdr:to>
      <xdr:col>5</xdr:col>
      <xdr:colOff>539751</xdr:colOff>
      <xdr:row>3</xdr:row>
      <xdr:rowOff>0</xdr:rowOff>
    </xdr:to>
    <xdr:cxnSp macro="">
      <xdr:nvCxnSpPr>
        <xdr:cNvPr id="4" name="直線コネクタ 3">
          <a:extLst>
            <a:ext uri="{FF2B5EF4-FFF2-40B4-BE49-F238E27FC236}">
              <a16:creationId xmlns:a16="http://schemas.microsoft.com/office/drawing/2014/main" id="{B55FCDAC-6ABF-453E-B623-E76C329BC15C}"/>
            </a:ext>
          </a:extLst>
        </xdr:cNvPr>
        <xdr:cNvCxnSpPr/>
      </xdr:nvCxnSpPr>
      <xdr:spPr>
        <a:xfrm>
          <a:off x="2154767" y="714375"/>
          <a:ext cx="42904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1620308</xdr:colOff>
      <xdr:row>4</xdr:row>
      <xdr:rowOff>62439</xdr:rowOff>
    </xdr:from>
    <xdr:to>
      <xdr:col>4</xdr:col>
      <xdr:colOff>2</xdr:colOff>
      <xdr:row>6</xdr:row>
      <xdr:rowOff>57146</xdr:rowOff>
    </xdr:to>
    <xdr:sp macro="" textlink="">
      <xdr:nvSpPr>
        <xdr:cNvPr id="5" name="テキスト ボックス 4">
          <a:extLst>
            <a:ext uri="{FF2B5EF4-FFF2-40B4-BE49-F238E27FC236}">
              <a16:creationId xmlns:a16="http://schemas.microsoft.com/office/drawing/2014/main" id="{AFF31A68-5C44-4056-9256-B143240759EF}"/>
            </a:ext>
          </a:extLst>
        </xdr:cNvPr>
        <xdr:cNvSpPr txBox="1"/>
      </xdr:nvSpPr>
      <xdr:spPr>
        <a:xfrm>
          <a:off x="4744508" y="833964"/>
          <a:ext cx="275169" cy="28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1</xdr:col>
      <xdr:colOff>1269997</xdr:colOff>
      <xdr:row>1</xdr:row>
      <xdr:rowOff>180977</xdr:rowOff>
    </xdr:from>
    <xdr:to>
      <xdr:col>2</xdr:col>
      <xdr:colOff>613834</xdr:colOff>
      <xdr:row>4</xdr:row>
      <xdr:rowOff>10584</xdr:rowOff>
    </xdr:to>
    <xdr:sp macro="" textlink="">
      <xdr:nvSpPr>
        <xdr:cNvPr id="6" name="テキスト ボックス 5">
          <a:extLst>
            <a:ext uri="{FF2B5EF4-FFF2-40B4-BE49-F238E27FC236}">
              <a16:creationId xmlns:a16="http://schemas.microsoft.com/office/drawing/2014/main" id="{110ABA8E-3620-4880-B80E-5849A7B4A77C}"/>
            </a:ext>
          </a:extLst>
        </xdr:cNvPr>
        <xdr:cNvSpPr txBox="1"/>
      </xdr:nvSpPr>
      <xdr:spPr>
        <a:xfrm>
          <a:off x="2127247" y="485777"/>
          <a:ext cx="620187"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730248</xdr:colOff>
      <xdr:row>0</xdr:row>
      <xdr:rowOff>259772</xdr:rowOff>
    </xdr:from>
    <xdr:to>
      <xdr:col>3</xdr:col>
      <xdr:colOff>0</xdr:colOff>
      <xdr:row>1</xdr:row>
      <xdr:rowOff>138543</xdr:rowOff>
    </xdr:to>
    <xdr:sp macro="" textlink="">
      <xdr:nvSpPr>
        <xdr:cNvPr id="7" name="テキスト ボックス 6">
          <a:extLst>
            <a:ext uri="{FF2B5EF4-FFF2-40B4-BE49-F238E27FC236}">
              <a16:creationId xmlns:a16="http://schemas.microsoft.com/office/drawing/2014/main" id="{ABF9F17F-6ABF-4A59-90FB-C4B7EDDE570F}"/>
            </a:ext>
          </a:extLst>
        </xdr:cNvPr>
        <xdr:cNvSpPr txBox="1"/>
      </xdr:nvSpPr>
      <xdr:spPr>
        <a:xfrm>
          <a:off x="2863848" y="259772"/>
          <a:ext cx="260352" cy="183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0</xdr:col>
      <xdr:colOff>76200</xdr:colOff>
      <xdr:row>2</xdr:row>
      <xdr:rowOff>47626</xdr:rowOff>
    </xdr:from>
    <xdr:to>
      <xdr:col>1</xdr:col>
      <xdr:colOff>695325</xdr:colOff>
      <xdr:row>6</xdr:row>
      <xdr:rowOff>19051</xdr:rowOff>
    </xdr:to>
    <xdr:sp macro="" textlink="">
      <xdr:nvSpPr>
        <xdr:cNvPr id="8" name="テキスト ボックス 7">
          <a:extLst>
            <a:ext uri="{FF2B5EF4-FFF2-40B4-BE49-F238E27FC236}">
              <a16:creationId xmlns:a16="http://schemas.microsoft.com/office/drawing/2014/main" id="{81FCCFF9-3EF9-4A75-BE83-05B7A81758BE}"/>
            </a:ext>
          </a:extLst>
        </xdr:cNvPr>
        <xdr:cNvSpPr txBox="1"/>
      </xdr:nvSpPr>
      <xdr:spPr>
        <a:xfrm>
          <a:off x="76200" y="552451"/>
          <a:ext cx="147637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en-US"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男子</a:t>
          </a:r>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女子</a:t>
          </a:r>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を</a:t>
          </a:r>
          <a:endPar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endParaRPr>
        </a:p>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　明記のこと。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0"/>
  <sheetViews>
    <sheetView view="pageBreakPreview" zoomScale="110" zoomScaleNormal="110" zoomScaleSheetLayoutView="110" workbookViewId="0"/>
  </sheetViews>
  <sheetFormatPr defaultRowHeight="13.5" x14ac:dyDescent="0.15"/>
  <cols>
    <col min="1" max="16" width="5.125" style="36" customWidth="1"/>
    <col min="17" max="16384" width="9" style="36"/>
  </cols>
  <sheetData>
    <row r="1" spans="1:16" x14ac:dyDescent="0.15">
      <c r="D1" s="36" t="s">
        <v>136</v>
      </c>
    </row>
    <row r="2" spans="1:16" x14ac:dyDescent="0.15">
      <c r="M2" s="36" t="s">
        <v>1</v>
      </c>
      <c r="N2" s="36" t="s">
        <v>0</v>
      </c>
    </row>
    <row r="4" spans="1:16" x14ac:dyDescent="0.15">
      <c r="A4" s="36" t="s">
        <v>2</v>
      </c>
      <c r="B4" s="36" t="s">
        <v>25</v>
      </c>
      <c r="D4" s="37"/>
    </row>
    <row r="5" spans="1:16" x14ac:dyDescent="0.15">
      <c r="B5" s="37" t="s">
        <v>28</v>
      </c>
      <c r="C5" s="36" t="s">
        <v>78</v>
      </c>
    </row>
    <row r="6" spans="1:16" x14ac:dyDescent="0.15">
      <c r="D6" s="36" t="s">
        <v>135</v>
      </c>
    </row>
    <row r="7" spans="1:16" x14ac:dyDescent="0.15">
      <c r="D7" s="37" t="s">
        <v>55</v>
      </c>
      <c r="E7" s="36" t="s">
        <v>132</v>
      </c>
      <c r="I7" s="38"/>
    </row>
    <row r="8" spans="1:16" x14ac:dyDescent="0.15">
      <c r="B8" s="37" t="s">
        <v>12</v>
      </c>
      <c r="C8" s="39" t="s">
        <v>157</v>
      </c>
      <c r="E8" s="39"/>
      <c r="F8" s="39"/>
      <c r="G8" s="39"/>
      <c r="H8" s="39"/>
      <c r="I8" s="39"/>
      <c r="J8" s="39"/>
      <c r="K8" s="39"/>
      <c r="L8" s="39"/>
      <c r="M8" s="39"/>
      <c r="N8" s="39"/>
      <c r="O8" s="39"/>
      <c r="P8" s="39"/>
    </row>
    <row r="9" spans="1:16" x14ac:dyDescent="0.15">
      <c r="B9" s="39"/>
      <c r="D9" s="39" t="s">
        <v>156</v>
      </c>
    </row>
    <row r="10" spans="1:16" x14ac:dyDescent="0.15">
      <c r="B10" s="39"/>
      <c r="D10" s="37" t="s">
        <v>55</v>
      </c>
      <c r="E10" s="40" t="s">
        <v>161</v>
      </c>
    </row>
    <row r="11" spans="1:16" x14ac:dyDescent="0.15">
      <c r="B11" s="39"/>
      <c r="C11" s="39" t="s">
        <v>159</v>
      </c>
      <c r="E11" s="39"/>
      <c r="F11" s="39"/>
    </row>
    <row r="12" spans="1:16" x14ac:dyDescent="0.15">
      <c r="B12" s="39"/>
      <c r="D12" s="39" t="s">
        <v>160</v>
      </c>
    </row>
    <row r="13" spans="1:16" x14ac:dyDescent="0.15">
      <c r="B13" s="39"/>
      <c r="D13" s="37" t="s">
        <v>55</v>
      </c>
      <c r="E13" s="40" t="s">
        <v>158</v>
      </c>
    </row>
    <row r="14" spans="1:16" x14ac:dyDescent="0.15">
      <c r="B14" s="39"/>
      <c r="D14" s="39"/>
      <c r="E14" s="37"/>
      <c r="F14" s="40"/>
    </row>
    <row r="15" spans="1:16" x14ac:dyDescent="0.15">
      <c r="A15" s="37"/>
      <c r="B15" s="38" t="s">
        <v>29</v>
      </c>
      <c r="C15" s="36" t="s">
        <v>79</v>
      </c>
      <c r="D15" s="41"/>
      <c r="E15" s="41"/>
      <c r="F15" s="41"/>
      <c r="G15" s="41"/>
      <c r="H15" s="41"/>
      <c r="I15" s="41"/>
      <c r="J15" s="41"/>
      <c r="K15" s="41"/>
      <c r="L15" s="41"/>
      <c r="M15" s="41"/>
      <c r="N15" s="41"/>
      <c r="O15" s="41"/>
      <c r="P15" s="41"/>
    </row>
    <row r="16" spans="1:16" x14ac:dyDescent="0.15">
      <c r="A16" s="37"/>
      <c r="B16" s="42" t="s">
        <v>80</v>
      </c>
      <c r="C16" s="36" t="s">
        <v>127</v>
      </c>
      <c r="I16" s="43" t="s">
        <v>80</v>
      </c>
      <c r="J16" s="36" t="s">
        <v>129</v>
      </c>
      <c r="P16" s="41"/>
    </row>
    <row r="17" spans="1:16" x14ac:dyDescent="0.15">
      <c r="A17" s="37"/>
      <c r="B17" s="42" t="s">
        <v>80</v>
      </c>
      <c r="C17" s="36" t="s">
        <v>128</v>
      </c>
      <c r="I17" s="43" t="s">
        <v>80</v>
      </c>
      <c r="J17" s="36" t="s">
        <v>101</v>
      </c>
      <c r="P17" s="41"/>
    </row>
    <row r="18" spans="1:16" x14ac:dyDescent="0.15">
      <c r="B18" s="43" t="s">
        <v>80</v>
      </c>
      <c r="C18" s="36" t="s">
        <v>102</v>
      </c>
      <c r="I18" s="43" t="s">
        <v>80</v>
      </c>
      <c r="J18" s="36" t="s">
        <v>81</v>
      </c>
    </row>
    <row r="19" spans="1:16" x14ac:dyDescent="0.15">
      <c r="B19" s="37"/>
      <c r="D19" s="44"/>
      <c r="I19" s="37"/>
    </row>
    <row r="20" spans="1:16" x14ac:dyDescent="0.15">
      <c r="A20" s="36" t="s">
        <v>3</v>
      </c>
      <c r="B20" s="36" t="s">
        <v>26</v>
      </c>
    </row>
    <row r="21" spans="1:16" x14ac:dyDescent="0.15">
      <c r="B21" s="37" t="s">
        <v>28</v>
      </c>
      <c r="C21" s="36" t="s">
        <v>27</v>
      </c>
    </row>
    <row r="22" spans="1:16" x14ac:dyDescent="0.15">
      <c r="B22" s="37" t="s">
        <v>12</v>
      </c>
      <c r="C22" s="36" t="s">
        <v>56</v>
      </c>
    </row>
    <row r="23" spans="1:16" x14ac:dyDescent="0.15">
      <c r="B23" s="37" t="s">
        <v>29</v>
      </c>
      <c r="C23" s="36" t="s">
        <v>82</v>
      </c>
    </row>
    <row r="24" spans="1:16" x14ac:dyDescent="0.15">
      <c r="C24" s="36" t="s">
        <v>83</v>
      </c>
    </row>
    <row r="26" spans="1:16" x14ac:dyDescent="0.15">
      <c r="A26" s="36" t="s">
        <v>5</v>
      </c>
      <c r="B26" s="36" t="s">
        <v>7</v>
      </c>
    </row>
    <row r="27" spans="1:16" ht="16.5" customHeight="1" x14ac:dyDescent="0.15">
      <c r="A27" s="37"/>
      <c r="B27" s="37" t="s">
        <v>28</v>
      </c>
      <c r="C27" s="36" t="s">
        <v>71</v>
      </c>
    </row>
    <row r="28" spans="1:16" ht="16.5" customHeight="1" x14ac:dyDescent="0.15">
      <c r="A28" s="37"/>
      <c r="C28" s="37" t="s">
        <v>55</v>
      </c>
      <c r="D28" s="41" t="s">
        <v>73</v>
      </c>
    </row>
    <row r="29" spans="1:16" x14ac:dyDescent="0.15">
      <c r="C29" s="37" t="s">
        <v>55</v>
      </c>
      <c r="D29" s="41" t="s">
        <v>103</v>
      </c>
    </row>
    <row r="30" spans="1:16" x14ac:dyDescent="0.15">
      <c r="C30" s="37"/>
      <c r="D30" s="41"/>
    </row>
    <row r="31" spans="1:16" ht="13.5" customHeight="1" x14ac:dyDescent="0.15">
      <c r="A31" s="36" t="s">
        <v>6</v>
      </c>
      <c r="B31" s="39" t="s">
        <v>4</v>
      </c>
      <c r="D31" s="37" t="s">
        <v>28</v>
      </c>
      <c r="E31" s="36" t="s">
        <v>139</v>
      </c>
      <c r="K31" s="39"/>
      <c r="N31" s="45"/>
      <c r="O31" s="45"/>
      <c r="P31" s="46"/>
    </row>
    <row r="32" spans="1:16" ht="13.5" customHeight="1" x14ac:dyDescent="0.15">
      <c r="B32" s="47"/>
      <c r="D32" s="37" t="s">
        <v>12</v>
      </c>
      <c r="E32" s="36" t="s">
        <v>137</v>
      </c>
      <c r="H32" s="39"/>
      <c r="K32" s="39"/>
      <c r="N32" s="45"/>
      <c r="O32" s="45"/>
      <c r="P32" s="37"/>
    </row>
    <row r="33" spans="1:5" x14ac:dyDescent="0.15">
      <c r="E33" s="36" t="s">
        <v>31</v>
      </c>
    </row>
    <row r="34" spans="1:5" x14ac:dyDescent="0.15">
      <c r="D34" s="37" t="s">
        <v>29</v>
      </c>
      <c r="E34" s="36" t="s">
        <v>138</v>
      </c>
    </row>
    <row r="35" spans="1:5" x14ac:dyDescent="0.15">
      <c r="A35" s="48"/>
      <c r="B35" s="49"/>
      <c r="D35" s="37" t="s">
        <v>13</v>
      </c>
      <c r="E35" s="36" t="s">
        <v>32</v>
      </c>
    </row>
    <row r="36" spans="1:5" x14ac:dyDescent="0.15">
      <c r="B36" s="49"/>
      <c r="C36" s="37"/>
      <c r="E36" s="36" t="s">
        <v>171</v>
      </c>
    </row>
    <row r="37" spans="1:5" x14ac:dyDescent="0.15">
      <c r="B37" s="49"/>
      <c r="C37" s="37"/>
      <c r="D37" s="37" t="s">
        <v>14</v>
      </c>
      <c r="E37" s="36" t="s">
        <v>33</v>
      </c>
    </row>
    <row r="38" spans="1:5" x14ac:dyDescent="0.15">
      <c r="D38" s="37" t="s">
        <v>15</v>
      </c>
      <c r="E38" s="36" t="s">
        <v>34</v>
      </c>
    </row>
    <row r="39" spans="1:5" x14ac:dyDescent="0.15">
      <c r="D39" s="37" t="s">
        <v>30</v>
      </c>
      <c r="E39" s="36" t="s">
        <v>162</v>
      </c>
    </row>
    <row r="40" spans="1:5" x14ac:dyDescent="0.15">
      <c r="D40" s="37" t="s">
        <v>84</v>
      </c>
      <c r="E40" s="36" t="s">
        <v>163</v>
      </c>
    </row>
    <row r="41" spans="1:5" x14ac:dyDescent="0.15">
      <c r="D41" s="37" t="s">
        <v>85</v>
      </c>
      <c r="E41" s="36" t="s">
        <v>164</v>
      </c>
    </row>
    <row r="42" spans="1:5" x14ac:dyDescent="0.15">
      <c r="D42" s="37" t="s">
        <v>86</v>
      </c>
      <c r="E42" s="36" t="s">
        <v>165</v>
      </c>
    </row>
    <row r="43" spans="1:5" x14ac:dyDescent="0.15">
      <c r="D43" s="37" t="s">
        <v>87</v>
      </c>
      <c r="E43" s="36" t="s">
        <v>166</v>
      </c>
    </row>
    <row r="44" spans="1:5" x14ac:dyDescent="0.15">
      <c r="D44" s="37" t="s">
        <v>88</v>
      </c>
      <c r="E44" s="36" t="s">
        <v>167</v>
      </c>
    </row>
    <row r="45" spans="1:5" x14ac:dyDescent="0.15">
      <c r="D45" s="37" t="s">
        <v>89</v>
      </c>
      <c r="E45" s="36" t="s">
        <v>90</v>
      </c>
    </row>
    <row r="46" spans="1:5" x14ac:dyDescent="0.15">
      <c r="E46" s="41" t="s">
        <v>35</v>
      </c>
    </row>
    <row r="47" spans="1:5" x14ac:dyDescent="0.15">
      <c r="E47" s="40"/>
    </row>
    <row r="48" spans="1:5" x14ac:dyDescent="0.15">
      <c r="A48" s="36" t="s">
        <v>8</v>
      </c>
      <c r="B48" s="36" t="s">
        <v>57</v>
      </c>
    </row>
    <row r="49" spans="1:10" x14ac:dyDescent="0.15">
      <c r="B49" s="37" t="s">
        <v>28</v>
      </c>
      <c r="C49" s="36" t="s">
        <v>114</v>
      </c>
    </row>
    <row r="50" spans="1:10" x14ac:dyDescent="0.15">
      <c r="B50" s="37"/>
      <c r="C50" s="36" t="s">
        <v>115</v>
      </c>
    </row>
    <row r="51" spans="1:10" x14ac:dyDescent="0.15">
      <c r="B51" s="37"/>
      <c r="C51" s="36" t="s">
        <v>116</v>
      </c>
    </row>
    <row r="52" spans="1:10" ht="13.5" customHeight="1" x14ac:dyDescent="0.15">
      <c r="B52" s="37" t="s">
        <v>62</v>
      </c>
      <c r="C52" s="36" t="s">
        <v>106</v>
      </c>
    </row>
    <row r="53" spans="1:10" x14ac:dyDescent="0.15">
      <c r="C53" s="36" t="s">
        <v>107</v>
      </c>
    </row>
    <row r="54" spans="1:10" x14ac:dyDescent="0.15">
      <c r="B54" s="37"/>
      <c r="C54" s="36" t="s">
        <v>108</v>
      </c>
    </row>
    <row r="55" spans="1:10" x14ac:dyDescent="0.15">
      <c r="B55" s="37" t="s">
        <v>59</v>
      </c>
      <c r="C55" s="36" t="s">
        <v>109</v>
      </c>
    </row>
    <row r="56" spans="1:10" x14ac:dyDescent="0.15">
      <c r="B56" s="37"/>
      <c r="C56" s="36" t="s">
        <v>110</v>
      </c>
    </row>
    <row r="57" spans="1:10" x14ac:dyDescent="0.15">
      <c r="B57" s="37"/>
    </row>
    <row r="58" spans="1:10" x14ac:dyDescent="0.15">
      <c r="A58" s="36" t="s">
        <v>10</v>
      </c>
      <c r="B58" s="36" t="s">
        <v>60</v>
      </c>
    </row>
    <row r="59" spans="1:10" x14ac:dyDescent="0.15">
      <c r="B59" s="37" t="s">
        <v>28</v>
      </c>
      <c r="C59" s="36" t="s">
        <v>92</v>
      </c>
    </row>
    <row r="60" spans="1:10" x14ac:dyDescent="0.15">
      <c r="B60" s="37" t="s">
        <v>12</v>
      </c>
      <c r="C60" s="36" t="s">
        <v>168</v>
      </c>
    </row>
    <row r="61" spans="1:10" x14ac:dyDescent="0.15">
      <c r="B61" s="37" t="s">
        <v>29</v>
      </c>
      <c r="C61" s="36" t="s">
        <v>93</v>
      </c>
    </row>
    <row r="62" spans="1:10" x14ac:dyDescent="0.15">
      <c r="B62" s="37" t="s">
        <v>13</v>
      </c>
      <c r="C62" s="36" t="s">
        <v>94</v>
      </c>
    </row>
    <row r="63" spans="1:10" x14ac:dyDescent="0.15">
      <c r="C63" s="41" t="s">
        <v>95</v>
      </c>
      <c r="D63" s="41"/>
      <c r="E63" s="41"/>
      <c r="F63" s="41"/>
      <c r="G63" s="41"/>
      <c r="H63" s="41"/>
      <c r="I63" s="41"/>
      <c r="J63" s="41"/>
    </row>
    <row r="65" spans="1:12" x14ac:dyDescent="0.15">
      <c r="A65" s="36" t="s">
        <v>11</v>
      </c>
      <c r="B65" s="36" t="s">
        <v>118</v>
      </c>
    </row>
    <row r="66" spans="1:12" x14ac:dyDescent="0.15">
      <c r="B66" s="37" t="s">
        <v>28</v>
      </c>
      <c r="C66" s="41" t="s">
        <v>105</v>
      </c>
      <c r="D66" s="41"/>
      <c r="E66" s="41"/>
      <c r="F66" s="41"/>
      <c r="G66" s="41"/>
      <c r="H66" s="41"/>
      <c r="I66" s="41"/>
      <c r="J66" s="41"/>
      <c r="K66" s="41"/>
      <c r="L66" s="41"/>
    </row>
    <row r="67" spans="1:12" x14ac:dyDescent="0.15">
      <c r="B67" s="37"/>
      <c r="D67" s="36" t="s">
        <v>36</v>
      </c>
    </row>
    <row r="68" spans="1:12" x14ac:dyDescent="0.15">
      <c r="B68" s="37"/>
      <c r="D68" s="36" t="s">
        <v>61</v>
      </c>
    </row>
    <row r="69" spans="1:12" x14ac:dyDescent="0.15">
      <c r="B69" s="37" t="s">
        <v>62</v>
      </c>
      <c r="C69" s="36" t="s">
        <v>91</v>
      </c>
      <c r="J69" s="36" t="s">
        <v>169</v>
      </c>
    </row>
    <row r="70" spans="1:12" x14ac:dyDescent="0.15">
      <c r="B70" s="37" t="s">
        <v>58</v>
      </c>
      <c r="C70" s="36" t="s">
        <v>104</v>
      </c>
      <c r="J70" s="36" t="s">
        <v>170</v>
      </c>
    </row>
    <row r="71" spans="1:12" x14ac:dyDescent="0.15">
      <c r="B71" s="37"/>
      <c r="C71" s="36" t="s">
        <v>63</v>
      </c>
    </row>
    <row r="72" spans="1:12" x14ac:dyDescent="0.15">
      <c r="B72" s="37" t="s">
        <v>59</v>
      </c>
      <c r="C72" s="36" t="s">
        <v>96</v>
      </c>
      <c r="J72" s="36" t="s">
        <v>170</v>
      </c>
    </row>
    <row r="73" spans="1:12" x14ac:dyDescent="0.15">
      <c r="D73" s="41" t="s">
        <v>117</v>
      </c>
    </row>
    <row r="75" spans="1:12" x14ac:dyDescent="0.15">
      <c r="A75" s="36" t="s">
        <v>64</v>
      </c>
      <c r="B75" s="36" t="s">
        <v>9</v>
      </c>
    </row>
    <row r="76" spans="1:12" x14ac:dyDescent="0.15">
      <c r="B76" s="37" t="s">
        <v>28</v>
      </c>
      <c r="C76" s="36" t="s">
        <v>65</v>
      </c>
    </row>
    <row r="77" spans="1:12" x14ac:dyDescent="0.15">
      <c r="C77" s="37" t="s">
        <v>55</v>
      </c>
      <c r="D77" s="36" t="s">
        <v>121</v>
      </c>
    </row>
    <row r="78" spans="1:12" x14ac:dyDescent="0.15">
      <c r="C78" s="37" t="s">
        <v>55</v>
      </c>
      <c r="D78" s="36" t="s">
        <v>122</v>
      </c>
    </row>
    <row r="79" spans="1:12" x14ac:dyDescent="0.15">
      <c r="C79" s="37" t="s">
        <v>55</v>
      </c>
      <c r="D79" s="36" t="s">
        <v>123</v>
      </c>
    </row>
    <row r="80" spans="1:12" x14ac:dyDescent="0.15">
      <c r="C80" s="49" t="s">
        <v>130</v>
      </c>
    </row>
    <row r="81" spans="1:10" x14ac:dyDescent="0.15">
      <c r="B81" s="37" t="s">
        <v>12</v>
      </c>
      <c r="C81" s="36" t="s">
        <v>66</v>
      </c>
    </row>
    <row r="82" spans="1:10" x14ac:dyDescent="0.15">
      <c r="C82" s="37" t="s">
        <v>55</v>
      </c>
      <c r="D82" s="36" t="s">
        <v>148</v>
      </c>
      <c r="J82" s="40"/>
    </row>
    <row r="83" spans="1:10" x14ac:dyDescent="0.15">
      <c r="C83" s="37" t="s">
        <v>55</v>
      </c>
      <c r="D83" s="36" t="s">
        <v>149</v>
      </c>
      <c r="J83" s="40"/>
    </row>
    <row r="84" spans="1:10" x14ac:dyDescent="0.15">
      <c r="C84" s="37" t="s">
        <v>55</v>
      </c>
      <c r="D84" s="36" t="s">
        <v>150</v>
      </c>
      <c r="J84" s="40"/>
    </row>
    <row r="85" spans="1:10" x14ac:dyDescent="0.15">
      <c r="B85" s="37" t="s">
        <v>58</v>
      </c>
      <c r="C85" s="36" t="s">
        <v>120</v>
      </c>
    </row>
    <row r="86" spans="1:10" x14ac:dyDescent="0.15">
      <c r="C86" s="37" t="s">
        <v>55</v>
      </c>
      <c r="D86" s="36" t="s">
        <v>151</v>
      </c>
    </row>
    <row r="87" spans="1:10" x14ac:dyDescent="0.15">
      <c r="C87" s="37" t="s">
        <v>55</v>
      </c>
      <c r="D87" s="36" t="s">
        <v>152</v>
      </c>
    </row>
    <row r="88" spans="1:10" x14ac:dyDescent="0.15">
      <c r="C88" s="37" t="s">
        <v>55</v>
      </c>
      <c r="D88" s="36" t="s">
        <v>153</v>
      </c>
    </row>
    <row r="89" spans="1:10" x14ac:dyDescent="0.15">
      <c r="B89" s="43"/>
      <c r="C89" s="36" t="s">
        <v>67</v>
      </c>
    </row>
    <row r="91" spans="1:10" x14ac:dyDescent="0.15">
      <c r="A91" s="36" t="s">
        <v>68</v>
      </c>
      <c r="B91" s="37" t="s">
        <v>37</v>
      </c>
    </row>
    <row r="92" spans="1:10" x14ac:dyDescent="0.15">
      <c r="B92" s="37" t="s">
        <v>28</v>
      </c>
      <c r="C92" s="36" t="s">
        <v>38</v>
      </c>
    </row>
    <row r="93" spans="1:10" x14ac:dyDescent="0.15">
      <c r="C93" s="36" t="s">
        <v>111</v>
      </c>
    </row>
    <row r="94" spans="1:10" x14ac:dyDescent="0.15">
      <c r="B94" s="37" t="s">
        <v>12</v>
      </c>
      <c r="C94" s="36" t="s">
        <v>112</v>
      </c>
    </row>
    <row r="95" spans="1:10" x14ac:dyDescent="0.15">
      <c r="B95" s="37" t="s">
        <v>29</v>
      </c>
      <c r="C95" s="36" t="s">
        <v>113</v>
      </c>
    </row>
    <row r="96" spans="1:10" x14ac:dyDescent="0.15">
      <c r="B96" s="37" t="s">
        <v>13</v>
      </c>
      <c r="C96" s="36" t="s">
        <v>39</v>
      </c>
    </row>
    <row r="97" spans="1:12" x14ac:dyDescent="0.15">
      <c r="B97" s="37" t="s">
        <v>14</v>
      </c>
      <c r="C97" s="36" t="s">
        <v>40</v>
      </c>
    </row>
    <row r="98" spans="1:12" x14ac:dyDescent="0.15">
      <c r="B98" s="37" t="s">
        <v>15</v>
      </c>
      <c r="C98" s="36" t="s">
        <v>41</v>
      </c>
    </row>
    <row r="99" spans="1:12" x14ac:dyDescent="0.15">
      <c r="C99" s="36" t="s">
        <v>42</v>
      </c>
    </row>
    <row r="100" spans="1:12" x14ac:dyDescent="0.15">
      <c r="B100" s="37" t="s">
        <v>30</v>
      </c>
      <c r="C100" s="36" t="s">
        <v>69</v>
      </c>
    </row>
    <row r="101" spans="1:12" x14ac:dyDescent="0.15">
      <c r="B101" s="37" t="s">
        <v>72</v>
      </c>
      <c r="C101" s="50" t="s">
        <v>131</v>
      </c>
      <c r="D101" s="41"/>
      <c r="E101" s="41"/>
      <c r="F101" s="41"/>
      <c r="G101" s="41"/>
      <c r="H101" s="41"/>
      <c r="I101" s="41"/>
      <c r="J101" s="41"/>
      <c r="K101" s="41"/>
      <c r="L101" s="41"/>
    </row>
    <row r="102" spans="1:12" x14ac:dyDescent="0.15">
      <c r="B102" s="37"/>
    </row>
    <row r="103" spans="1:12" x14ac:dyDescent="0.15">
      <c r="A103" s="36" t="s">
        <v>70</v>
      </c>
      <c r="B103" s="36" t="s">
        <v>133</v>
      </c>
    </row>
    <row r="104" spans="1:12" x14ac:dyDescent="0.15">
      <c r="B104" s="37" t="s">
        <v>28</v>
      </c>
      <c r="C104" s="36" t="s">
        <v>43</v>
      </c>
    </row>
    <row r="105" spans="1:12" x14ac:dyDescent="0.15">
      <c r="B105" s="37"/>
      <c r="D105" s="36" t="s">
        <v>140</v>
      </c>
    </row>
    <row r="106" spans="1:12" x14ac:dyDescent="0.15">
      <c r="B106" s="37"/>
      <c r="D106" s="36" t="s">
        <v>142</v>
      </c>
    </row>
    <row r="107" spans="1:12" x14ac:dyDescent="0.15">
      <c r="B107" s="37"/>
      <c r="D107" s="36" t="s">
        <v>143</v>
      </c>
      <c r="H107" s="40"/>
      <c r="J107" s="36" t="s">
        <v>141</v>
      </c>
    </row>
    <row r="108" spans="1:12" x14ac:dyDescent="0.15">
      <c r="B108" s="37" t="s">
        <v>12</v>
      </c>
      <c r="C108" s="36" t="s">
        <v>44</v>
      </c>
    </row>
    <row r="109" spans="1:12" x14ac:dyDescent="0.15">
      <c r="C109" s="36" t="s">
        <v>52</v>
      </c>
    </row>
    <row r="110" spans="1:12" x14ac:dyDescent="0.15">
      <c r="C110" s="36" t="s">
        <v>45</v>
      </c>
    </row>
    <row r="111" spans="1:12" x14ac:dyDescent="0.15">
      <c r="C111" s="36" t="s">
        <v>54</v>
      </c>
    </row>
    <row r="112" spans="1:12" x14ac:dyDescent="0.15">
      <c r="C112" s="36" t="s">
        <v>53</v>
      </c>
    </row>
    <row r="113" spans="2:15" x14ac:dyDescent="0.15">
      <c r="C113" s="36" t="s">
        <v>46</v>
      </c>
    </row>
    <row r="114" spans="2:15" ht="14.25" thickBot="1" x14ac:dyDescent="0.2"/>
    <row r="115" spans="2:15" ht="4.5" customHeight="1" x14ac:dyDescent="0.15">
      <c r="B115" s="51"/>
      <c r="C115" s="52"/>
      <c r="D115" s="52"/>
      <c r="E115" s="52"/>
      <c r="F115" s="52"/>
      <c r="G115" s="52"/>
      <c r="H115" s="52"/>
      <c r="I115" s="52"/>
      <c r="J115" s="52"/>
      <c r="K115" s="52"/>
      <c r="L115" s="52"/>
      <c r="M115" s="52"/>
      <c r="N115" s="52"/>
      <c r="O115" s="53"/>
    </row>
    <row r="116" spans="2:15" x14ac:dyDescent="0.15">
      <c r="B116" s="54" t="s">
        <v>16</v>
      </c>
      <c r="O116" s="55"/>
    </row>
    <row r="117" spans="2:15" x14ac:dyDescent="0.15">
      <c r="B117" s="54" t="s">
        <v>17</v>
      </c>
      <c r="O117" s="55"/>
    </row>
    <row r="118" spans="2:15" x14ac:dyDescent="0.15">
      <c r="B118" s="54" t="s">
        <v>51</v>
      </c>
      <c r="O118" s="55"/>
    </row>
    <row r="119" spans="2:15" x14ac:dyDescent="0.15">
      <c r="B119" s="54" t="s">
        <v>18</v>
      </c>
      <c r="O119" s="55"/>
    </row>
    <row r="120" spans="2:15" ht="4.5" customHeight="1" thickBot="1" x14ac:dyDescent="0.2">
      <c r="B120" s="56"/>
      <c r="C120" s="57"/>
      <c r="D120" s="57"/>
      <c r="E120" s="57"/>
      <c r="F120" s="57"/>
      <c r="G120" s="57"/>
      <c r="H120" s="57"/>
      <c r="I120" s="57"/>
      <c r="J120" s="57"/>
      <c r="K120" s="57"/>
      <c r="L120" s="57"/>
      <c r="M120" s="57"/>
      <c r="N120" s="57"/>
      <c r="O120" s="58"/>
    </row>
  </sheetData>
  <phoneticPr fontId="2"/>
  <dataValidations count="2">
    <dataValidation imeMode="hiragana" allowBlank="1" showInputMessage="1" showErrorMessage="1" sqref="D27:L30 D31:G32 C52 E48:P51 E66:J66 F68 F67:J67 H68:J68 D67:D68 C69:J69 D37:D45 B116:O119 C70 D65 C65:C68 L69:L70 K66:L68 D52:N57 B26:L26 C21 D25:N25 B15:E17 D35 G15:H17 E33:G33 D34:E34 D6 J18:O19 B8:C8 B1:C5 B6:B7 D2:G4 H1:N4 D1 G34 F1:G1 B54:C57 D47 B104 B108 A21:A24 F18:G19 B20:O20 B59:B62 D22:N22 F37:P47 E38:E47 B65:B72 B19 C72 B49:B52 D19 B18:D18 D70:D73 L72 S49:AD53 M26:N36 B100:B102 B94:B98 B92 E6:K7 E5:N5 M6:N7 F14:H14 A9:P13 B14 O1:P8 I14:O17 D14 E8:N8 P14:P36 E35:G36 H31:L36 O25:O36 F70:J72 B27:C48" xr:uid="{00000000-0002-0000-0000-000000000000}"/>
    <dataValidation imeMode="fullAlpha" allowBlank="1" showInputMessage="1" showErrorMessage="1" sqref="A54:A66 A1:A2 A95:A102 A70:A72 A20 A93 A104:A65534 A14:A17 A46:A48 A42:A43 A75:A91 A4:A8 A26:A40" xr:uid="{00000000-0002-0000-0000-000001000000}"/>
  </dataValidations>
  <pageMargins left="0.78740157480314965" right="0.59055118110236227" top="0.51181102362204722" bottom="0.51181102362204722" header="0.43307086614173229" footer="0.43307086614173229"/>
  <pageSetup paperSize="9" orientation="portrait" r:id="rId1"/>
  <headerFooter alignWithMargins="0"/>
  <rowBreaks count="1" manualBreakCount="1">
    <brk id="61" max="15" man="1"/>
  </rowBreaks>
  <ignoredErrors>
    <ignoredError sqref="D37:D45 D31:D3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showZeros="0" tabSelected="1" view="pageBreakPreview" zoomScaleNormal="100" zoomScaleSheetLayoutView="100" workbookViewId="0"/>
  </sheetViews>
  <sheetFormatPr defaultRowHeight="14.25" x14ac:dyDescent="0.15"/>
  <cols>
    <col min="1" max="1" width="11.25" customWidth="1"/>
    <col min="2" max="2" width="18.75" customWidth="1"/>
    <col min="3" max="3" width="14.5" customWidth="1"/>
    <col min="4" max="4" width="24.875" customWidth="1"/>
    <col min="5" max="5" width="8.875" customWidth="1"/>
    <col min="6" max="6" width="7.5" customWidth="1"/>
  </cols>
  <sheetData>
    <row r="1" spans="1:16" ht="24" x14ac:dyDescent="0.25">
      <c r="A1" s="59" t="s">
        <v>146</v>
      </c>
      <c r="B1" s="11"/>
      <c r="C1" s="4"/>
      <c r="D1" s="3"/>
      <c r="E1" s="3"/>
      <c r="F1" s="3"/>
    </row>
    <row r="2" spans="1:16" ht="15.75" customHeight="1" x14ac:dyDescent="0.25">
      <c r="A2" s="4"/>
      <c r="B2" s="11"/>
      <c r="C2" s="4"/>
      <c r="D2" s="12"/>
      <c r="E2" s="3"/>
      <c r="F2" s="3"/>
    </row>
    <row r="3" spans="1:16" ht="16.5" customHeight="1" x14ac:dyDescent="0.15">
      <c r="D3" s="25"/>
      <c r="E3" s="25"/>
      <c r="F3" s="25"/>
    </row>
    <row r="4" spans="1:16" ht="4.5" customHeight="1" x14ac:dyDescent="0.15"/>
    <row r="5" spans="1:16" ht="6.75" customHeight="1" x14ac:dyDescent="0.15"/>
    <row r="6" spans="1:16" ht="16.5" customHeight="1" x14ac:dyDescent="0.15">
      <c r="D6" s="13"/>
      <c r="E6" s="24"/>
      <c r="F6" s="24"/>
    </row>
    <row r="7" spans="1:16" ht="4.5" customHeight="1" x14ac:dyDescent="0.15"/>
    <row r="8" spans="1:16" ht="24" customHeight="1" x14ac:dyDescent="0.15">
      <c r="A8" s="23" t="s">
        <v>75</v>
      </c>
      <c r="B8" s="23"/>
      <c r="C8" s="23"/>
      <c r="D8" s="23"/>
      <c r="E8" s="23"/>
      <c r="F8" s="23"/>
    </row>
    <row r="9" spans="1:16" ht="24" customHeight="1" x14ac:dyDescent="0.15">
      <c r="A9" s="14" t="s">
        <v>100</v>
      </c>
      <c r="B9" s="14" t="s">
        <v>20</v>
      </c>
      <c r="C9" s="14" t="s">
        <v>47</v>
      </c>
      <c r="D9" s="14" t="s">
        <v>77</v>
      </c>
      <c r="E9" s="14" t="s">
        <v>48</v>
      </c>
      <c r="F9" s="2" t="s">
        <v>19</v>
      </c>
    </row>
    <row r="10" spans="1:16" ht="24" customHeight="1" x14ac:dyDescent="0.15">
      <c r="A10" s="15"/>
      <c r="B10" s="15"/>
      <c r="C10" s="16"/>
      <c r="D10" s="17"/>
      <c r="E10" s="15"/>
      <c r="F10" s="15"/>
    </row>
    <row r="11" spans="1:16" ht="24" customHeight="1" x14ac:dyDescent="0.15">
      <c r="A11" s="15"/>
      <c r="B11" s="15"/>
      <c r="C11" s="16"/>
      <c r="D11" s="17"/>
      <c r="E11" s="15"/>
      <c r="F11" s="15"/>
    </row>
    <row r="12" spans="1:16" ht="24" customHeight="1" x14ac:dyDescent="0.15">
      <c r="A12" s="15"/>
      <c r="B12" s="15"/>
      <c r="C12" s="16"/>
      <c r="D12" s="17"/>
      <c r="E12" s="6"/>
      <c r="F12" s="6"/>
      <c r="G12" s="7"/>
      <c r="H12" s="7"/>
      <c r="I12" s="7"/>
      <c r="J12" s="7"/>
      <c r="K12" s="7"/>
      <c r="L12" s="7"/>
      <c r="M12" s="7"/>
      <c r="N12" s="7"/>
      <c r="O12" s="7"/>
      <c r="P12" s="7"/>
    </row>
    <row r="13" spans="1:16" ht="24" customHeight="1" x14ac:dyDescent="0.15">
      <c r="A13" s="15"/>
      <c r="B13" s="15"/>
      <c r="C13" s="16"/>
      <c r="D13" s="17"/>
      <c r="E13" s="15"/>
      <c r="F13" s="15"/>
    </row>
    <row r="14" spans="1:16" ht="24" customHeight="1" x14ac:dyDescent="0.15">
      <c r="A14" s="15"/>
      <c r="B14" s="15"/>
      <c r="C14" s="16"/>
      <c r="D14" s="17"/>
      <c r="E14" s="15"/>
      <c r="F14" s="15"/>
    </row>
    <row r="15" spans="1:16" ht="24" customHeight="1" x14ac:dyDescent="0.15">
      <c r="A15" s="15"/>
      <c r="B15" s="15"/>
      <c r="C15" s="16"/>
      <c r="D15" s="17"/>
      <c r="E15" s="15"/>
      <c r="F15" s="15"/>
    </row>
    <row r="16" spans="1:16" ht="24" customHeight="1" x14ac:dyDescent="0.15">
      <c r="A16" s="15"/>
      <c r="B16" s="15"/>
      <c r="C16" s="16"/>
      <c r="D16" s="17"/>
      <c r="E16" s="15"/>
      <c r="F16" s="15"/>
    </row>
    <row r="17" spans="1:6" ht="24" customHeight="1" x14ac:dyDescent="0.15">
      <c r="A17" s="15"/>
      <c r="B17" s="15"/>
      <c r="C17" s="16"/>
      <c r="D17" s="17"/>
      <c r="E17" s="15"/>
      <c r="F17" s="15"/>
    </row>
    <row r="18" spans="1:6" ht="24" customHeight="1" x14ac:dyDescent="0.15">
      <c r="A18" s="15"/>
      <c r="B18" s="15"/>
      <c r="C18" s="16"/>
      <c r="D18" s="17"/>
      <c r="E18" s="15"/>
      <c r="F18" s="15"/>
    </row>
    <row r="19" spans="1:6" ht="24" customHeight="1" x14ac:dyDescent="0.15">
      <c r="A19" s="15"/>
      <c r="B19" s="15"/>
      <c r="C19" s="16"/>
      <c r="D19" s="17"/>
      <c r="E19" s="15"/>
      <c r="F19" s="15"/>
    </row>
    <row r="20" spans="1:6" ht="24" customHeight="1" x14ac:dyDescent="0.15">
      <c r="A20" s="23" t="s">
        <v>97</v>
      </c>
      <c r="B20" s="23"/>
      <c r="C20" s="23"/>
      <c r="D20" s="23"/>
      <c r="E20" s="23"/>
      <c r="F20" s="23"/>
    </row>
    <row r="21" spans="1:6" ht="24" customHeight="1" x14ac:dyDescent="0.15">
      <c r="A21" s="14" t="s">
        <v>98</v>
      </c>
      <c r="B21" s="26" t="s">
        <v>20</v>
      </c>
      <c r="C21" s="27"/>
      <c r="D21" s="14" t="s">
        <v>21</v>
      </c>
      <c r="E21" s="14" t="s">
        <v>48</v>
      </c>
      <c r="F21" s="2" t="s">
        <v>19</v>
      </c>
    </row>
    <row r="22" spans="1:6" ht="24" customHeight="1" x14ac:dyDescent="0.15">
      <c r="A22" s="28"/>
      <c r="B22" s="30"/>
      <c r="C22" s="31"/>
      <c r="D22" s="18"/>
      <c r="E22" s="28"/>
      <c r="F22" s="28"/>
    </row>
    <row r="23" spans="1:6" ht="24" customHeight="1" x14ac:dyDescent="0.15">
      <c r="A23" s="29"/>
      <c r="B23" s="32"/>
      <c r="C23" s="33"/>
      <c r="D23" s="19"/>
      <c r="E23" s="29"/>
      <c r="F23" s="29"/>
    </row>
    <row r="24" spans="1:6" ht="24" customHeight="1" x14ac:dyDescent="0.15">
      <c r="A24" s="28"/>
      <c r="B24" s="30"/>
      <c r="C24" s="31"/>
      <c r="D24" s="18"/>
      <c r="E24" s="28"/>
      <c r="F24" s="28"/>
    </row>
    <row r="25" spans="1:6" ht="24" customHeight="1" x14ac:dyDescent="0.15">
      <c r="A25" s="29"/>
      <c r="B25" s="32"/>
      <c r="C25" s="33"/>
      <c r="D25" s="19"/>
      <c r="E25" s="29"/>
      <c r="F25" s="29"/>
    </row>
    <row r="26" spans="1:6" ht="24" customHeight="1" x14ac:dyDescent="0.15">
      <c r="A26" s="28"/>
      <c r="B26" s="30"/>
      <c r="C26" s="31"/>
      <c r="D26" s="18"/>
      <c r="E26" s="28"/>
      <c r="F26" s="28"/>
    </row>
    <row r="27" spans="1:6" ht="24" customHeight="1" x14ac:dyDescent="0.15">
      <c r="A27" s="29"/>
      <c r="B27" s="32"/>
      <c r="C27" s="33"/>
      <c r="D27" s="19"/>
      <c r="E27" s="29"/>
      <c r="F27" s="29"/>
    </row>
    <row r="28" spans="1:6" ht="24" customHeight="1" x14ac:dyDescent="0.15">
      <c r="A28" s="28"/>
      <c r="B28" s="30"/>
      <c r="C28" s="31"/>
      <c r="D28" s="18"/>
      <c r="E28" s="28"/>
      <c r="F28" s="28"/>
    </row>
    <row r="29" spans="1:6" ht="24" customHeight="1" x14ac:dyDescent="0.15">
      <c r="A29" s="29"/>
      <c r="B29" s="32"/>
      <c r="C29" s="33"/>
      <c r="D29" s="19"/>
      <c r="E29" s="29"/>
      <c r="F29" s="29"/>
    </row>
    <row r="30" spans="1:6" ht="24" customHeight="1" x14ac:dyDescent="0.15">
      <c r="A30" s="28"/>
      <c r="B30" s="30"/>
      <c r="C30" s="31"/>
      <c r="D30" s="18"/>
      <c r="E30" s="28"/>
      <c r="F30" s="28"/>
    </row>
    <row r="31" spans="1:6" ht="24" customHeight="1" x14ac:dyDescent="0.15">
      <c r="A31" s="29"/>
      <c r="B31" s="32"/>
      <c r="C31" s="33"/>
      <c r="D31" s="19"/>
      <c r="E31" s="29"/>
      <c r="F31" s="29"/>
    </row>
    <row r="32" spans="1:6" ht="4.5" customHeight="1" x14ac:dyDescent="0.15"/>
    <row r="33" spans="1:6" x14ac:dyDescent="0.15">
      <c r="A33" s="1" t="s">
        <v>134</v>
      </c>
      <c r="C33" s="1"/>
      <c r="D33" s="1"/>
      <c r="E33" s="1"/>
      <c r="F33" s="1"/>
    </row>
    <row r="34" spans="1:6" x14ac:dyDescent="0.15">
      <c r="A34" s="1" t="s">
        <v>22</v>
      </c>
      <c r="C34" s="1"/>
      <c r="D34" s="1"/>
      <c r="E34" s="1"/>
      <c r="F34" s="1"/>
    </row>
    <row r="35" spans="1:6" ht="4.5" customHeight="1" x14ac:dyDescent="0.15">
      <c r="B35" s="1"/>
      <c r="C35" s="1"/>
      <c r="D35" s="1"/>
      <c r="E35" s="1"/>
      <c r="F35" s="1"/>
    </row>
    <row r="36" spans="1:6" ht="18" customHeight="1" x14ac:dyDescent="0.15">
      <c r="B36" s="1" t="s">
        <v>49</v>
      </c>
      <c r="C36" s="8"/>
      <c r="D36" s="1" t="s">
        <v>144</v>
      </c>
      <c r="E36" s="9">
        <f>+C36*1500</f>
        <v>0</v>
      </c>
      <c r="F36" s="1" t="s">
        <v>23</v>
      </c>
    </row>
    <row r="37" spans="1:6" ht="18" customHeight="1" x14ac:dyDescent="0.15">
      <c r="B37" s="1" t="s">
        <v>99</v>
      </c>
      <c r="C37" s="8"/>
      <c r="D37" s="1" t="s">
        <v>145</v>
      </c>
      <c r="E37" s="9">
        <f>+C37*2000</f>
        <v>0</v>
      </c>
      <c r="F37" s="1" t="s">
        <v>23</v>
      </c>
    </row>
    <row r="38" spans="1:6" ht="18" customHeight="1" x14ac:dyDescent="0.15">
      <c r="B38" s="1" t="s">
        <v>125</v>
      </c>
      <c r="C38" s="8"/>
      <c r="D38" s="1" t="s">
        <v>154</v>
      </c>
      <c r="E38" s="9">
        <f>+C38*5500</f>
        <v>0</v>
      </c>
      <c r="F38" s="1" t="s">
        <v>23</v>
      </c>
    </row>
    <row r="39" spans="1:6" ht="18" customHeight="1" x14ac:dyDescent="0.15">
      <c r="B39" s="1" t="s">
        <v>119</v>
      </c>
      <c r="C39" s="10"/>
      <c r="D39" s="1"/>
      <c r="E39" s="9"/>
      <c r="F39" s="1" t="s">
        <v>23</v>
      </c>
    </row>
    <row r="40" spans="1:6" ht="18" customHeight="1" x14ac:dyDescent="0.15">
      <c r="A40" s="1"/>
      <c r="B40" s="1"/>
      <c r="C40" s="1"/>
      <c r="D40" s="5" t="s">
        <v>24</v>
      </c>
      <c r="E40" s="9">
        <f>SUM(E36:E39)</f>
        <v>0</v>
      </c>
      <c r="F40" s="1" t="s">
        <v>23</v>
      </c>
    </row>
  </sheetData>
  <mergeCells count="30">
    <mergeCell ref="A30:A31"/>
    <mergeCell ref="B30:C30"/>
    <mergeCell ref="E30:E31"/>
    <mergeCell ref="F30:F31"/>
    <mergeCell ref="B31:C31"/>
    <mergeCell ref="A28:A29"/>
    <mergeCell ref="B28:C28"/>
    <mergeCell ref="E28:E29"/>
    <mergeCell ref="F28:F29"/>
    <mergeCell ref="B29:C29"/>
    <mergeCell ref="B25:C25"/>
    <mergeCell ref="A26:A27"/>
    <mergeCell ref="B26:C26"/>
    <mergeCell ref="E26:E27"/>
    <mergeCell ref="F26:F27"/>
    <mergeCell ref="B27:C27"/>
    <mergeCell ref="A24:A25"/>
    <mergeCell ref="B24:C24"/>
    <mergeCell ref="E24:E25"/>
    <mergeCell ref="F24:F25"/>
    <mergeCell ref="A22:A23"/>
    <mergeCell ref="B22:C22"/>
    <mergeCell ref="E22:E23"/>
    <mergeCell ref="F22:F23"/>
    <mergeCell ref="B23:C23"/>
    <mergeCell ref="A8:F8"/>
    <mergeCell ref="E6:F6"/>
    <mergeCell ref="D3:F3"/>
    <mergeCell ref="A20:F20"/>
    <mergeCell ref="B21:C21"/>
  </mergeCells>
  <phoneticPr fontId="2"/>
  <dataValidations count="2">
    <dataValidation imeMode="hiragana" allowBlank="1" showInputMessage="1" showErrorMessage="1" sqref="C1:C2 D3:F3 A8 D6 A1:A2 D21:F21 B9:B19 A10:A20 A22:F31 B21 C9:F9 D10:F19" xr:uid="{00000000-0002-0000-0100-000000000000}"/>
    <dataValidation imeMode="off" allowBlank="1" showInputMessage="1" showErrorMessage="1" sqref="E6:F6 D2 C10:C19 E36:E40 C36:C39" xr:uid="{00000000-0002-0000-0100-000001000000}"/>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B884-245A-4BDE-A467-48EA92950EB7}">
  <dimension ref="A1:F41"/>
  <sheetViews>
    <sheetView showZeros="0" view="pageBreakPreview" zoomScaleNormal="100" zoomScaleSheetLayoutView="100" workbookViewId="0"/>
  </sheetViews>
  <sheetFormatPr defaultRowHeight="14.25" x14ac:dyDescent="0.15"/>
  <cols>
    <col min="1" max="1" width="11.25" customWidth="1"/>
    <col min="2" max="2" width="16.75" customWidth="1"/>
    <col min="3" max="3" width="13" customWidth="1"/>
    <col min="4" max="4" width="24.875" customWidth="1"/>
    <col min="5" max="5" width="11.625" customWidth="1"/>
    <col min="6" max="6" width="7.5" customWidth="1"/>
  </cols>
  <sheetData>
    <row r="1" spans="1:6" ht="24" x14ac:dyDescent="0.25">
      <c r="A1" s="59" t="s">
        <v>147</v>
      </c>
      <c r="B1" s="11"/>
      <c r="C1" s="4"/>
      <c r="D1" s="3"/>
      <c r="E1" s="3"/>
      <c r="F1" s="3"/>
    </row>
    <row r="2" spans="1:6" ht="15.75" customHeight="1" x14ac:dyDescent="0.25">
      <c r="A2" s="4"/>
      <c r="B2" s="11"/>
      <c r="C2" s="4"/>
      <c r="D2" s="12"/>
      <c r="E2" s="3"/>
      <c r="F2" s="3"/>
    </row>
    <row r="3" spans="1:6" ht="16.5" customHeight="1" x14ac:dyDescent="0.15">
      <c r="D3" s="34"/>
      <c r="E3" s="34"/>
      <c r="F3" s="34"/>
    </row>
    <row r="4" spans="1:6" ht="4.5" customHeight="1" x14ac:dyDescent="0.15"/>
    <row r="5" spans="1:6" ht="6.75" customHeight="1" x14ac:dyDescent="0.15"/>
    <row r="6" spans="1:6" ht="16.5" customHeight="1" x14ac:dyDescent="0.15">
      <c r="D6" s="20"/>
      <c r="E6" s="35"/>
      <c r="F6" s="24"/>
    </row>
    <row r="7" spans="1:6" ht="4.5" customHeight="1" x14ac:dyDescent="0.15"/>
    <row r="8" spans="1:6" ht="24" customHeight="1" x14ac:dyDescent="0.15">
      <c r="A8" s="23" t="s">
        <v>76</v>
      </c>
      <c r="B8" s="23"/>
      <c r="C8" s="23"/>
      <c r="D8" s="23"/>
      <c r="E8" s="23"/>
      <c r="F8" s="23"/>
    </row>
    <row r="9" spans="1:6" ht="24" customHeight="1" x14ac:dyDescent="0.15">
      <c r="A9" s="14" t="s">
        <v>74</v>
      </c>
      <c r="B9" s="14" t="s">
        <v>20</v>
      </c>
      <c r="C9" s="14" t="s">
        <v>47</v>
      </c>
      <c r="D9" s="14" t="s">
        <v>21</v>
      </c>
      <c r="E9" s="14" t="s">
        <v>48</v>
      </c>
      <c r="F9" s="2" t="s">
        <v>19</v>
      </c>
    </row>
    <row r="10" spans="1:6" ht="24" customHeight="1" x14ac:dyDescent="0.15">
      <c r="A10" s="15"/>
      <c r="B10" s="15"/>
      <c r="C10" s="21"/>
      <c r="D10" s="15"/>
      <c r="E10" s="15"/>
      <c r="F10" s="15"/>
    </row>
    <row r="11" spans="1:6" ht="24" customHeight="1" x14ac:dyDescent="0.15">
      <c r="A11" s="15"/>
      <c r="B11" s="15"/>
      <c r="C11" s="21"/>
      <c r="D11" s="15"/>
      <c r="E11" s="15"/>
      <c r="F11" s="15"/>
    </row>
    <row r="12" spans="1:6" ht="24" customHeight="1" x14ac:dyDescent="0.15">
      <c r="A12" s="15"/>
      <c r="B12" s="15"/>
      <c r="C12" s="21"/>
      <c r="D12" s="15"/>
      <c r="E12" s="15"/>
      <c r="F12" s="15"/>
    </row>
    <row r="13" spans="1:6" ht="24" customHeight="1" x14ac:dyDescent="0.15">
      <c r="A13" s="15"/>
      <c r="B13" s="15"/>
      <c r="C13" s="21"/>
      <c r="D13" s="15"/>
      <c r="E13" s="15"/>
      <c r="F13" s="15"/>
    </row>
    <row r="14" spans="1:6" ht="24" customHeight="1" x14ac:dyDescent="0.15">
      <c r="A14" s="15"/>
      <c r="B14" s="15"/>
      <c r="C14" s="21"/>
      <c r="D14" s="15"/>
      <c r="E14" s="15"/>
      <c r="F14" s="15"/>
    </row>
    <row r="15" spans="1:6" ht="24" customHeight="1" x14ac:dyDescent="0.15">
      <c r="A15" s="15"/>
      <c r="B15" s="15"/>
      <c r="C15" s="21"/>
      <c r="D15" s="15"/>
      <c r="E15" s="15"/>
      <c r="F15" s="15"/>
    </row>
    <row r="16" spans="1:6" ht="24" customHeight="1" x14ac:dyDescent="0.15">
      <c r="A16" s="15"/>
      <c r="B16" s="15"/>
      <c r="C16" s="21"/>
      <c r="D16" s="15"/>
      <c r="E16" s="15"/>
      <c r="F16" s="15"/>
    </row>
    <row r="17" spans="1:6" ht="24" customHeight="1" x14ac:dyDescent="0.15">
      <c r="A17" s="15"/>
      <c r="B17" s="15"/>
      <c r="C17" s="21"/>
      <c r="D17" s="15"/>
      <c r="E17" s="15"/>
      <c r="F17" s="15"/>
    </row>
    <row r="18" spans="1:6" ht="24" customHeight="1" x14ac:dyDescent="0.15">
      <c r="A18" s="15"/>
      <c r="B18" s="15"/>
      <c r="C18" s="21"/>
      <c r="D18" s="15"/>
      <c r="E18" s="15"/>
      <c r="F18" s="15"/>
    </row>
    <row r="19" spans="1:6" ht="24" customHeight="1" x14ac:dyDescent="0.15">
      <c r="A19" s="15"/>
      <c r="B19" s="15"/>
      <c r="C19" s="21"/>
      <c r="D19" s="15"/>
      <c r="E19" s="15"/>
      <c r="F19" s="15"/>
    </row>
    <row r="20" spans="1:6" ht="24" customHeight="1" x14ac:dyDescent="0.15">
      <c r="A20" s="15"/>
      <c r="B20" s="15"/>
      <c r="C20" s="21"/>
      <c r="D20" s="15"/>
      <c r="E20" s="15"/>
      <c r="F20" s="15"/>
    </row>
    <row r="21" spans="1:6" ht="24" customHeight="1" x14ac:dyDescent="0.15">
      <c r="A21" s="15"/>
      <c r="B21" s="15"/>
      <c r="C21" s="21"/>
      <c r="D21" s="15"/>
      <c r="E21" s="15"/>
      <c r="F21" s="15"/>
    </row>
    <row r="22" spans="1:6" ht="24" customHeight="1" x14ac:dyDescent="0.15">
      <c r="A22" s="15"/>
      <c r="B22" s="15"/>
      <c r="C22" s="21"/>
      <c r="D22" s="15"/>
      <c r="E22" s="15"/>
      <c r="F22" s="15"/>
    </row>
    <row r="23" spans="1:6" ht="24" customHeight="1" x14ac:dyDescent="0.15">
      <c r="A23" s="15"/>
      <c r="B23" s="15"/>
      <c r="C23" s="21"/>
      <c r="D23" s="15"/>
      <c r="E23" s="15"/>
      <c r="F23" s="15"/>
    </row>
    <row r="24" spans="1:6" ht="24" customHeight="1" x14ac:dyDescent="0.15">
      <c r="A24" s="15"/>
      <c r="B24" s="15"/>
      <c r="C24" s="21"/>
      <c r="D24" s="15"/>
      <c r="E24" s="15"/>
      <c r="F24" s="15"/>
    </row>
    <row r="25" spans="1:6" ht="24" customHeight="1" x14ac:dyDescent="0.15">
      <c r="A25" s="15"/>
      <c r="B25" s="15"/>
      <c r="C25" s="21"/>
      <c r="D25" s="15"/>
      <c r="E25" s="15"/>
      <c r="F25" s="15"/>
    </row>
    <row r="26" spans="1:6" ht="24" customHeight="1" x14ac:dyDescent="0.15">
      <c r="A26" s="15"/>
      <c r="B26" s="15"/>
      <c r="C26" s="21"/>
      <c r="D26" s="15"/>
      <c r="E26" s="15"/>
      <c r="F26" s="15"/>
    </row>
    <row r="27" spans="1:6" ht="24" customHeight="1" x14ac:dyDescent="0.15">
      <c r="A27" s="15"/>
      <c r="B27" s="15"/>
      <c r="C27" s="21"/>
      <c r="D27" s="15"/>
      <c r="E27" s="15"/>
      <c r="F27" s="15"/>
    </row>
    <row r="28" spans="1:6" ht="24" customHeight="1" x14ac:dyDescent="0.15">
      <c r="A28" s="15"/>
      <c r="B28" s="15"/>
      <c r="C28" s="21"/>
      <c r="D28" s="15"/>
      <c r="E28" s="15"/>
      <c r="F28" s="15"/>
    </row>
    <row r="29" spans="1:6" ht="24" customHeight="1" x14ac:dyDescent="0.15">
      <c r="A29" s="15"/>
      <c r="B29" s="15"/>
      <c r="C29" s="21"/>
      <c r="D29" s="15"/>
      <c r="E29" s="15"/>
      <c r="F29" s="15"/>
    </row>
    <row r="30" spans="1:6" ht="24" customHeight="1" x14ac:dyDescent="0.15">
      <c r="A30" s="15"/>
      <c r="B30" s="15"/>
      <c r="C30" s="21"/>
      <c r="D30" s="15"/>
      <c r="E30" s="15"/>
      <c r="F30" s="15"/>
    </row>
    <row r="31" spans="1:6" ht="24" customHeight="1" x14ac:dyDescent="0.15">
      <c r="A31" s="15"/>
      <c r="B31" s="15"/>
      <c r="C31" s="21"/>
      <c r="D31" s="15"/>
      <c r="E31" s="15"/>
      <c r="F31" s="15"/>
    </row>
    <row r="32" spans="1:6" ht="24" customHeight="1" x14ac:dyDescent="0.15">
      <c r="A32" s="15"/>
      <c r="B32" s="15"/>
      <c r="C32" s="21"/>
      <c r="D32" s="15"/>
      <c r="E32" s="15"/>
      <c r="F32" s="15"/>
    </row>
    <row r="33" spans="1:6" ht="24" customHeight="1" x14ac:dyDescent="0.15">
      <c r="A33" s="15"/>
      <c r="B33" s="15"/>
      <c r="C33" s="21"/>
      <c r="D33" s="15"/>
      <c r="E33" s="15"/>
      <c r="F33" s="15"/>
    </row>
    <row r="34" spans="1:6" ht="24" customHeight="1" x14ac:dyDescent="0.15">
      <c r="A34" s="15"/>
      <c r="B34" s="15"/>
      <c r="C34" s="21"/>
      <c r="D34" s="15"/>
      <c r="E34" s="15"/>
      <c r="F34" s="15"/>
    </row>
    <row r="35" spans="1:6" ht="4.5" customHeight="1" x14ac:dyDescent="0.15"/>
    <row r="36" spans="1:6" x14ac:dyDescent="0.15">
      <c r="A36" s="1" t="s">
        <v>134</v>
      </c>
      <c r="C36" s="1"/>
      <c r="D36" s="1"/>
      <c r="E36" s="1"/>
      <c r="F36" s="1"/>
    </row>
    <row r="37" spans="1:6" x14ac:dyDescent="0.15">
      <c r="A37" s="1" t="s">
        <v>22</v>
      </c>
      <c r="C37" s="1"/>
      <c r="D37" s="1"/>
      <c r="E37" s="1"/>
      <c r="F37" s="1"/>
    </row>
    <row r="38" spans="1:6" ht="4.5" customHeight="1" x14ac:dyDescent="0.15">
      <c r="B38" s="1"/>
      <c r="C38" s="1"/>
      <c r="D38" s="1"/>
      <c r="E38" s="1"/>
      <c r="F38" s="1"/>
    </row>
    <row r="39" spans="1:6" ht="18" customHeight="1" x14ac:dyDescent="0.15">
      <c r="B39" s="1" t="s">
        <v>50</v>
      </c>
      <c r="C39" s="8"/>
      <c r="D39" s="1" t="s">
        <v>124</v>
      </c>
      <c r="E39" s="9">
        <f>+C39*1000</f>
        <v>0</v>
      </c>
      <c r="F39" s="1" t="s">
        <v>23</v>
      </c>
    </row>
    <row r="40" spans="1:6" ht="18" customHeight="1" x14ac:dyDescent="0.15">
      <c r="B40" s="1" t="s">
        <v>126</v>
      </c>
      <c r="C40" s="8"/>
      <c r="D40" s="1" t="s">
        <v>155</v>
      </c>
      <c r="E40" s="22">
        <f>+C40*3500</f>
        <v>0</v>
      </c>
      <c r="F40" s="1" t="s">
        <v>23</v>
      </c>
    </row>
    <row r="41" spans="1:6" ht="18" customHeight="1" x14ac:dyDescent="0.15">
      <c r="A41" s="1"/>
      <c r="B41" s="1"/>
      <c r="C41" s="1"/>
      <c r="D41" s="5" t="s">
        <v>24</v>
      </c>
      <c r="E41" s="9">
        <f>SUM(E39:E40)</f>
        <v>0</v>
      </c>
      <c r="F41" s="1" t="s">
        <v>23</v>
      </c>
    </row>
  </sheetData>
  <mergeCells count="3">
    <mergeCell ref="D3:F3"/>
    <mergeCell ref="E6:F6"/>
    <mergeCell ref="A8:F8"/>
  </mergeCells>
  <phoneticPr fontId="2"/>
  <dataValidations count="2">
    <dataValidation imeMode="hiragana" allowBlank="1" showInputMessage="1" showErrorMessage="1" sqref="C1:C2 D3:F3 A8 D6 A1:A2 B9:F9 A10:B34 D10:F34" xr:uid="{4510A517-E8A2-4D49-80C0-E03978410C8F}"/>
    <dataValidation imeMode="off" allowBlank="1" showInputMessage="1" showErrorMessage="1" sqref="E39:E41 E6:F6 D2 C39:C40 C10:C34" xr:uid="{597B5072-0A7D-4CAC-84EF-EEA4B9BD5E8A}"/>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中部日本予選要項</vt:lpstr>
      <vt:lpstr>中部日本（一般）予選申込書</vt:lpstr>
      <vt:lpstr>中部日本（ジュニア）予選申込書 </vt:lpstr>
      <vt:lpstr>'中部日本（一般）予選申込書'!Print_Area</vt:lpstr>
      <vt:lpstr>中部日本予選要項!Print_Area</vt:lpstr>
    </vt:vector>
  </TitlesOfParts>
  <Company>大橋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広巳</dc:creator>
  <cp:lastModifiedBy>Mizuno</cp:lastModifiedBy>
  <cp:lastPrinted>2026-03-10T09:51:27Z</cp:lastPrinted>
  <dcterms:created xsi:type="dcterms:W3CDTF">2004-04-06T08:06:20Z</dcterms:created>
  <dcterms:modified xsi:type="dcterms:W3CDTF">2026-03-10T09:51:59Z</dcterms:modified>
</cp:coreProperties>
</file>