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heckCompatibility="1" defaultThemeVersion="124226"/>
  <mc:AlternateContent xmlns:mc="http://schemas.openxmlformats.org/markup-compatibility/2006">
    <mc:Choice Requires="x15">
      <x15ac:absPath xmlns:x15ac="http://schemas.microsoft.com/office/spreadsheetml/2010/11/ac" url="\\takkyu-nas\Public\Ｄドライブフォルダ\要項\2024年\"/>
    </mc:Choice>
  </mc:AlternateContent>
  <xr:revisionPtr revIDLastSave="0" documentId="13_ncr:1_{9BC9DA6D-3778-473C-BDEE-C0ABD2E344E7}" xr6:coauthVersionLast="47" xr6:coauthVersionMax="47" xr10:uidLastSave="{00000000-0000-0000-0000-000000000000}"/>
  <bookViews>
    <workbookView xWindow="-120" yWindow="-120" windowWidth="29040" windowHeight="15720" tabRatio="644" activeTab="1" xr2:uid="{00000000-000D-0000-FFFF-FFFF00000000}"/>
  </bookViews>
  <sheets>
    <sheet name="中部日本予選要項" sheetId="20" r:id="rId1"/>
    <sheet name="中部日本（一般）予選申込書" sheetId="19" r:id="rId2"/>
    <sheet name="中部日本（ジュニア）予選申込書 " sheetId="23" r:id="rId3"/>
  </sheets>
  <externalReferences>
    <externalReference r:id="rId4"/>
  </externalReferences>
  <definedNames>
    <definedName name="_xlnm.Print_Area" localSheetId="1">'中部日本（一般）予選申込書'!$A$1:$F$42</definedName>
    <definedName name="_xlnm.Print_Area" localSheetId="0">中部日本予選要項!$A$1:$P$118</definedName>
    <definedName name="単女">[1]辞書!$B$11:$J$225</definedName>
  </definedNames>
  <calcPr calcId="191029"/>
</workbook>
</file>

<file path=xl/calcChain.xml><?xml version="1.0" encoding="utf-8"?>
<calcChain xmlns="http://schemas.openxmlformats.org/spreadsheetml/2006/main">
  <c r="E40" i="23" l="1"/>
  <c r="E39" i="23" l="1"/>
  <c r="E41" i="23" s="1"/>
  <c r="E38" i="19"/>
  <c r="E40" i="19" s="1"/>
  <c r="E37" i="19"/>
  <c r="E36" i="19"/>
</calcChain>
</file>

<file path=xl/sharedStrings.xml><?xml version="1.0" encoding="utf-8"?>
<sst xmlns="http://schemas.openxmlformats.org/spreadsheetml/2006/main" count="233" uniqueCount="169">
  <si>
    <t>愛知県卓球協会</t>
  </si>
  <si>
    <t>主催</t>
    <phoneticPr fontId="2"/>
  </si>
  <si>
    <t>１．</t>
    <phoneticPr fontId="2"/>
  </si>
  <si>
    <t>２．</t>
    <phoneticPr fontId="2"/>
  </si>
  <si>
    <t>参加資格</t>
  </si>
  <si>
    <t>３．</t>
    <phoneticPr fontId="2"/>
  </si>
  <si>
    <t>４．</t>
    <phoneticPr fontId="2"/>
  </si>
  <si>
    <t>使用球</t>
  </si>
  <si>
    <t>５．</t>
    <phoneticPr fontId="2"/>
  </si>
  <si>
    <t>参加料</t>
  </si>
  <si>
    <t>６．</t>
    <phoneticPr fontId="2"/>
  </si>
  <si>
    <t>７．</t>
    <phoneticPr fontId="2"/>
  </si>
  <si>
    <t>（２）</t>
  </si>
  <si>
    <t>（４）</t>
  </si>
  <si>
    <t>（５）</t>
  </si>
  <si>
    <t>（６）</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</si>
  <si>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</si>
  <si>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</si>
  <si>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</si>
  <si>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</si>
  <si>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</si>
  <si>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</si>
  <si>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</si>
  <si>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</si>
  <si>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</si>
  <si>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</si>
  <si>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種目・開催期日・開催会場</t>
    <rPh sb="10" eb="12">
      <t>カイジョウ</t>
    </rPh>
    <phoneticPr fontId="2"/>
  </si>
  <si>
    <t>ジュニア男女シングルス</t>
  </si>
  <si>
    <t>使用ルール</t>
  </si>
  <si>
    <t>現行の日本卓球ルールに準ずる。</t>
  </si>
  <si>
    <t>（１）</t>
    <phoneticPr fontId="2"/>
  </si>
  <si>
    <t>（３）</t>
  </si>
  <si>
    <t>（７）</t>
  </si>
  <si>
    <t>在学中の者であること。</t>
    <phoneticPr fontId="2"/>
  </si>
  <si>
    <t>また、中部９県の大学生で、愛知県の高校を卒業した者は、愛知県から</t>
    <phoneticPr fontId="2"/>
  </si>
  <si>
    <t>出場できる。</t>
    <phoneticPr fontId="2"/>
  </si>
  <si>
    <t>高校３年生は一般男女の部に出場すること。</t>
  </si>
  <si>
    <t>中学３年生はジュニア男女の部に出場すること。</t>
    <phoneticPr fontId="2"/>
  </si>
  <si>
    <t>◎本大会に出場できない選手は申し込まないこと。</t>
    <phoneticPr fontId="2"/>
  </si>
  <si>
    <t>〒464-8540　名古屋市千種区若水 3-2-12 　愛工大名電高校内</t>
    <phoneticPr fontId="2"/>
  </si>
  <si>
    <t>注 意</t>
    <phoneticPr fontId="2"/>
  </si>
  <si>
    <t>ジュニア男女については、参加人数により、３ゲームマッチで行う</t>
    <phoneticPr fontId="2"/>
  </si>
  <si>
    <t>種目ごとに予選日・会場・申込締切が異なっているので留意のこと。</t>
    <phoneticPr fontId="2"/>
  </si>
  <si>
    <t>日本卓球協会指定ゼッケンを着用のこと。</t>
    <phoneticPr fontId="2"/>
  </si>
  <si>
    <t>本大会・予選（途中も含む）の協会に連絡のない棄権は、以後当協会</t>
    <rPh sb="30" eb="31">
      <t>カイ</t>
    </rPh>
    <phoneticPr fontId="2"/>
  </si>
  <si>
    <t>主催・主管の事業に一定期間参加できない場合がある。</t>
    <phoneticPr fontId="2"/>
  </si>
  <si>
    <t>開催期日・会場</t>
  </si>
  <si>
    <t>やむを得ない事情で本大会を棄権する場合は、分かり次第、遅くとも</t>
    <phoneticPr fontId="2"/>
  </si>
  <si>
    <t>して下さい。（緊急の場合は、ＦＡＸと郵送の両方で連絡して下さい）</t>
    <phoneticPr fontId="2"/>
  </si>
  <si>
    <t>無断棄権の場合は、以後の県外大会への派遣を禁止することがあります。</t>
    <phoneticPr fontId="2"/>
  </si>
  <si>
    <t>生年月日</t>
    <rPh sb="0" eb="2">
      <t>セイネン</t>
    </rPh>
    <rPh sb="2" eb="4">
      <t>ガッピ</t>
    </rPh>
    <phoneticPr fontId="2"/>
  </si>
  <si>
    <t>ランク</t>
    <phoneticPr fontId="2"/>
  </si>
  <si>
    <t>一般シングルス</t>
    <rPh sb="0" eb="2">
      <t>イッパン</t>
    </rPh>
    <phoneticPr fontId="2"/>
  </si>
  <si>
    <t>ジュニア</t>
    <phoneticPr fontId="2"/>
  </si>
  <si>
    <t>万一、同意されない方は申込用紙氏名記載欄に×印を記入して下さい。その場</t>
    <phoneticPr fontId="2"/>
  </si>
  <si>
    <t>本大会の３日前までに、巻末の「棄権届け」を愛知県卓球協会あて郵送</t>
    <rPh sb="30" eb="32">
      <t>ユウソウ</t>
    </rPh>
    <phoneticPr fontId="2"/>
  </si>
  <si>
    <t>すると共に、原紙を愛知県卓球協会へ送付して下さい。</t>
    <phoneticPr fontId="2"/>
  </si>
  <si>
    <t>前日以降の場合は、愛知県卓球協会理事長あてに、本大会会場へＦＡＸ</t>
    <phoneticPr fontId="2"/>
  </si>
  <si>
    <t>・</t>
    <phoneticPr fontId="2"/>
  </si>
  <si>
    <t>タイムアウト制は採用しない。</t>
  </si>
  <si>
    <t>ランキング選手の取り扱い</t>
  </si>
  <si>
    <t>（３）</t>
    <phoneticPr fontId="2"/>
  </si>
  <si>
    <t>（４）</t>
    <phoneticPr fontId="2"/>
  </si>
  <si>
    <t>選抜人員</t>
    <rPh sb="0" eb="2">
      <t>センバツ</t>
    </rPh>
    <phoneticPr fontId="2"/>
  </si>
  <si>
    <t>　愛知県卓球協会　宛（℡ 052-722-3355 ）</t>
    <phoneticPr fontId="2"/>
  </si>
  <si>
    <t>（２）</t>
    <phoneticPr fontId="2"/>
  </si>
  <si>
    <t>①　申し込みは、強い順に記入すること。</t>
    <rPh sb="2" eb="3">
      <t>モウ</t>
    </rPh>
    <rPh sb="4" eb="5">
      <t>コ</t>
    </rPh>
    <rPh sb="8" eb="9">
      <t>ツヨ</t>
    </rPh>
    <rPh sb="10" eb="11">
      <t>ジュン</t>
    </rPh>
    <rPh sb="12" eb="14">
      <t>キニュウ</t>
    </rPh>
    <phoneticPr fontId="2"/>
  </si>
  <si>
    <t>８．</t>
    <phoneticPr fontId="2"/>
  </si>
  <si>
    <t>予選</t>
    <rPh sb="0" eb="2">
      <t>ヨセン</t>
    </rPh>
    <phoneticPr fontId="2"/>
  </si>
  <si>
    <t>本大会</t>
    <rPh sb="0" eb="3">
      <t>ホンタイカイ</t>
    </rPh>
    <phoneticPr fontId="2"/>
  </si>
  <si>
    <t>ジュニア　　　　　　〃　　　　　２，５００円</t>
    <phoneticPr fontId="2"/>
  </si>
  <si>
    <t>　を送金のこと。</t>
    <phoneticPr fontId="2"/>
  </si>
  <si>
    <t>９．</t>
    <phoneticPr fontId="2"/>
  </si>
  <si>
    <t>申し込みに不備がある場合、エントリーできない場合がある。</t>
    <rPh sb="0" eb="1">
      <t>モウ</t>
    </rPh>
    <rPh sb="2" eb="3">
      <t>コ</t>
    </rPh>
    <rPh sb="5" eb="7">
      <t>フビ</t>
    </rPh>
    <rPh sb="10" eb="12">
      <t>バアイ</t>
    </rPh>
    <rPh sb="22" eb="24">
      <t>バアイ</t>
    </rPh>
    <phoneticPr fontId="2"/>
  </si>
  <si>
    <t>10.</t>
    <phoneticPr fontId="2"/>
  </si>
  <si>
    <t>４０㎜+　プラスチック（ＶＩＣＴＡＳ・バタフライ・ニッタク）</t>
    <phoneticPr fontId="2"/>
  </si>
  <si>
    <t>一般　　　　　　シングルス１名　３，０００円</t>
    <phoneticPr fontId="2"/>
  </si>
  <si>
    <t>（８）</t>
    <phoneticPr fontId="2"/>
  </si>
  <si>
    <t>別途連絡いたします。</t>
    <phoneticPr fontId="2"/>
  </si>
  <si>
    <t>ジュニア男女シングルスはバタフライＲ４０＋</t>
    <rPh sb="4" eb="6">
      <t>ダンジョ</t>
    </rPh>
    <phoneticPr fontId="2"/>
  </si>
  <si>
    <t>男子／女子</t>
    <rPh sb="0" eb="2">
      <t>ダンシ</t>
    </rPh>
    <rPh sb="3" eb="5">
      <t>ジョシ</t>
    </rPh>
    <phoneticPr fontId="2"/>
  </si>
  <si>
    <t>一 般 シ ン グ ル ス</t>
    <rPh sb="0" eb="1">
      <t>イチ</t>
    </rPh>
    <rPh sb="2" eb="3">
      <t>ハン</t>
    </rPh>
    <phoneticPr fontId="2"/>
  </si>
  <si>
    <t>ジ ュ ニ ア シ ン グ ル ス</t>
    <phoneticPr fontId="2"/>
  </si>
  <si>
    <t>所　　属</t>
    <phoneticPr fontId="2"/>
  </si>
  <si>
    <t>一般男女シングルス・男女ダブルス</t>
  </si>
  <si>
    <t>下記種目は予選なし</t>
    <rPh sb="0" eb="2">
      <t>カキ</t>
    </rPh>
    <phoneticPr fontId="2"/>
  </si>
  <si>
    <t>・</t>
  </si>
  <si>
    <t>男女セブンティ（満70歳以上）</t>
    <rPh sb="8" eb="9">
      <t>マン</t>
    </rPh>
    <rPh sb="11" eb="14">
      <t>サイイジョウ</t>
    </rPh>
    <phoneticPr fontId="2"/>
  </si>
  <si>
    <t>ダブルスペアはユニフォーム(上)を揃えること。下(ショーツ・スカート)</t>
    <phoneticPr fontId="2"/>
  </si>
  <si>
    <t xml:space="preserve">は同系色で可。                                         </t>
    <phoneticPr fontId="2"/>
  </si>
  <si>
    <t>女子 : 愛西市親水公園総合体育館　（℡ 0567-32-5455）</t>
    <rPh sb="5" eb="8">
      <t>アイサイシ</t>
    </rPh>
    <rPh sb="8" eb="12">
      <t>シンスイコウエン</t>
    </rPh>
    <rPh sb="12" eb="14">
      <t>ソウゴウ</t>
    </rPh>
    <rPh sb="14" eb="17">
      <t>タイイクカン</t>
    </rPh>
    <phoneticPr fontId="2"/>
  </si>
  <si>
    <t>男子 : 蒲郡市民体育センター      （℡ 0533-69-3241）</t>
    <rPh sb="5" eb="7">
      <t>ガマゴオリ</t>
    </rPh>
    <rPh sb="7" eb="9">
      <t>シミン</t>
    </rPh>
    <rPh sb="9" eb="11">
      <t>タイイク</t>
    </rPh>
    <phoneticPr fontId="2"/>
  </si>
  <si>
    <t>（８）</t>
  </si>
  <si>
    <t>（９）</t>
  </si>
  <si>
    <t>（10）</t>
    <phoneticPr fontId="2"/>
  </si>
  <si>
    <t>（11）</t>
    <phoneticPr fontId="2"/>
  </si>
  <si>
    <t>（12）</t>
    <phoneticPr fontId="2"/>
  </si>
  <si>
    <t>（13）</t>
    <phoneticPr fontId="2"/>
  </si>
  <si>
    <t>シングル種目の出場は１種目に限る。</t>
    <phoneticPr fontId="2"/>
  </si>
  <si>
    <t>一般男女シングルス、男女ダブルス</t>
    <phoneticPr fontId="2"/>
  </si>
  <si>
    <t>一般男女シングルス各２４名</t>
    <phoneticPr fontId="2"/>
  </si>
  <si>
    <t>ダブルス男女各１６組</t>
    <phoneticPr fontId="2"/>
  </si>
  <si>
    <t>年齢別は無制限。</t>
    <phoneticPr fontId="2"/>
  </si>
  <si>
    <t>◎但し、各部に若干名を推薦する場合がある。</t>
    <phoneticPr fontId="2"/>
  </si>
  <si>
    <t>年齢別種目</t>
    <phoneticPr fontId="2"/>
  </si>
  <si>
    <t>ダ ブ ル ス</t>
    <phoneticPr fontId="2"/>
  </si>
  <si>
    <t>男子/女子</t>
    <rPh sb="0" eb="2">
      <t>ダンシ</t>
    </rPh>
    <rPh sb="3" eb="5">
      <t>ジョシ</t>
    </rPh>
    <phoneticPr fontId="2"/>
  </si>
  <si>
    <t>ダブルス</t>
  </si>
  <si>
    <t>ダブルス　　　　１組　　　　　　４，０００円</t>
    <phoneticPr fontId="2"/>
  </si>
  <si>
    <t>種目</t>
    <rPh sb="0" eb="2">
      <t>シュモク</t>
    </rPh>
    <phoneticPr fontId="2"/>
  </si>
  <si>
    <t>男女ローシックスティ（満60歳以上）</t>
    <rPh sb="11" eb="12">
      <t>マン</t>
    </rPh>
    <phoneticPr fontId="2"/>
  </si>
  <si>
    <t>男女ハイシックスティ（満65歳以上）</t>
    <rPh sb="11" eb="12">
      <t>マン</t>
    </rPh>
    <phoneticPr fontId="2"/>
  </si>
  <si>
    <t>一般男女シングルス・ダブルスは（ＶＩＣＴＡＳ・ニッタク）</t>
    <phoneticPr fontId="2"/>
  </si>
  <si>
    <t>ジュニア男女の部</t>
    <phoneticPr fontId="2"/>
  </si>
  <si>
    <t>別紙申し込み書に記入の上、現金書留にて送付して下さい。</t>
    <phoneticPr fontId="2"/>
  </si>
  <si>
    <t>前年度カデット･ホープス・カブランク（ベスト８）保持者で、中学２年生以下の　　　　　　　　　</t>
  </si>
  <si>
    <t>者はカデット・ホープス・カブのいずれか１種目に無条件出場できるが、その他に</t>
  </si>
  <si>
    <t>ジュニア種目にも無条件出場できる。　　　　　　　　　</t>
  </si>
  <si>
    <t>カデット以下の種目の県予選に出場した者も、ジュニア以上の種目のいずれか</t>
  </si>
  <si>
    <t>１種目の県予選に出場できる。</t>
  </si>
  <si>
    <t>場合があります。</t>
    <phoneticPr fontId="2"/>
  </si>
  <si>
    <t>試合開始までに出場なき場合は棄権とします。</t>
    <phoneticPr fontId="2"/>
  </si>
  <si>
    <t>本大会中の傷害事故に対しては応急処置だけで以後責任は負いません。</t>
    <phoneticPr fontId="2"/>
  </si>
  <si>
    <t>昨年度中部日本選手権ランク者は無条件出場とする。</t>
    <rPh sb="3" eb="5">
      <t>チュウブ</t>
    </rPh>
    <rPh sb="5" eb="7">
      <t>ニホン</t>
    </rPh>
    <phoneticPr fontId="2"/>
  </si>
  <si>
    <t>昨年度ジュニア男女及びカデット男女のランク者は、年齢により一般・ジュニア・</t>
    <phoneticPr fontId="2"/>
  </si>
  <si>
    <t>カデットに無条件出場とする。</t>
    <phoneticPr fontId="2"/>
  </si>
  <si>
    <t>　前年度ランク者は、その旨申込書に明記すること。</t>
    <phoneticPr fontId="2"/>
  </si>
  <si>
    <t>申込方法及び申込締切</t>
    <rPh sb="6" eb="8">
      <t>モウシコミ</t>
    </rPh>
    <rPh sb="8" eb="10">
      <t>シメキリ</t>
    </rPh>
    <phoneticPr fontId="2"/>
  </si>
  <si>
    <t>前年度ランキング者（一般シングルス・ダブルス）本大会参加料</t>
    <rPh sb="0" eb="3">
      <t>ゼンネンド</t>
    </rPh>
    <rPh sb="8" eb="9">
      <t>シャ</t>
    </rPh>
    <rPh sb="10" eb="12">
      <t>イッパン</t>
    </rPh>
    <rPh sb="23" eb="26">
      <t>ホンタイカイ</t>
    </rPh>
    <rPh sb="26" eb="29">
      <t>サンカリョウ</t>
    </rPh>
    <phoneticPr fontId="2"/>
  </si>
  <si>
    <t>年齢別種目・前年度ランキング者は、予選申し込み時に、</t>
    <rPh sb="17" eb="19">
      <t>ヨセン</t>
    </rPh>
    <rPh sb="19" eb="20">
      <t>モウ</t>
    </rPh>
    <rPh sb="21" eb="22">
      <t>コ</t>
    </rPh>
    <rPh sb="23" eb="24">
      <t>ジ</t>
    </rPh>
    <phoneticPr fontId="2"/>
  </si>
  <si>
    <t>一般、年齢別　　シングルス１名　計４，５００円</t>
    <rPh sb="16" eb="17">
      <t>ケイ</t>
    </rPh>
    <phoneticPr fontId="2"/>
  </si>
  <si>
    <t>ジュニア　　　　　　〃　　　　　計３，５００円</t>
    <rPh sb="16" eb="17">
      <t>ケイ</t>
    </rPh>
    <phoneticPr fontId="2"/>
  </si>
  <si>
    <t>ダブルス　　　　１組　　　　　　計６，０００円</t>
    <rPh sb="16" eb="17">
      <t>ケイ</t>
    </rPh>
    <phoneticPr fontId="2"/>
  </si>
  <si>
    <t>一般　　　　　　シングルス１名　１，５００円</t>
    <phoneticPr fontId="2"/>
  </si>
  <si>
    <t>ジュニア　　　　　　〃　　　　　１，０００円</t>
    <phoneticPr fontId="2"/>
  </si>
  <si>
    <t>ダブルス　　　　１組　　　　　　２，０００円</t>
    <phoneticPr fontId="2"/>
  </si>
  <si>
    <t>名　✕１，０００円＝</t>
    <rPh sb="0" eb="1">
      <t>メイ</t>
    </rPh>
    <rPh sb="8" eb="9">
      <t>エン</t>
    </rPh>
    <phoneticPr fontId="2"/>
  </si>
  <si>
    <t>名　✕２，５００円＝</t>
    <rPh sb="0" eb="1">
      <t>メイ</t>
    </rPh>
    <rPh sb="8" eb="9">
      <t>エン</t>
    </rPh>
    <phoneticPr fontId="2"/>
  </si>
  <si>
    <t>名　✕１５００円＝</t>
    <rPh sb="0" eb="1">
      <t>メイ</t>
    </rPh>
    <rPh sb="7" eb="8">
      <t>エン</t>
    </rPh>
    <phoneticPr fontId="2"/>
  </si>
  <si>
    <t>組　✕２０００円＝</t>
    <rPh sb="0" eb="1">
      <t>クミ</t>
    </rPh>
    <rPh sb="7" eb="8">
      <t>エン</t>
    </rPh>
    <phoneticPr fontId="2"/>
  </si>
  <si>
    <t>名　✕４５００円＝</t>
    <rPh sb="0" eb="1">
      <t>メイ</t>
    </rPh>
    <rPh sb="7" eb="8">
      <t>エン</t>
    </rPh>
    <phoneticPr fontId="2"/>
  </si>
  <si>
    <t>年齢別参加料</t>
    <rPh sb="0" eb="2">
      <t>ネンレイ</t>
    </rPh>
    <rPh sb="2" eb="3">
      <t>ベツ</t>
    </rPh>
    <rPh sb="3" eb="6">
      <t>サンカリョウ</t>
    </rPh>
    <phoneticPr fontId="2"/>
  </si>
  <si>
    <t>前年度ランキング</t>
    <rPh sb="0" eb="3">
      <t>ゼンネンド</t>
    </rPh>
    <phoneticPr fontId="2"/>
  </si>
  <si>
    <t>新型コロナウイルス感染症の状況等により、大会内容等を変更する場合は</t>
    <rPh sb="15" eb="16">
      <t>ナド</t>
    </rPh>
    <phoneticPr fontId="2"/>
  </si>
  <si>
    <t>男女サーティ（満30歳以上）</t>
    <rPh sb="7" eb="8">
      <t>マン</t>
    </rPh>
    <rPh sb="10" eb="11">
      <t>サイ</t>
    </rPh>
    <rPh sb="11" eb="13">
      <t>イジョウ</t>
    </rPh>
    <phoneticPr fontId="2"/>
  </si>
  <si>
    <t>男女フィフティ（満50歳以上）</t>
    <rPh sb="8" eb="9">
      <t>マン</t>
    </rPh>
    <rPh sb="11" eb="12">
      <t>サイ</t>
    </rPh>
    <rPh sb="12" eb="14">
      <t>イジョウ</t>
    </rPh>
    <phoneticPr fontId="2"/>
  </si>
  <si>
    <t>男女フォーティ（満40歳以上）</t>
    <rPh sb="8" eb="9">
      <t>マン</t>
    </rPh>
    <rPh sb="11" eb="14">
      <t>サイイジョウ</t>
    </rPh>
    <phoneticPr fontId="2"/>
  </si>
  <si>
    <t>ジュニア男女各４８名</t>
    <rPh sb="6" eb="7">
      <t>カク</t>
    </rPh>
    <phoneticPr fontId="2"/>
  </si>
  <si>
    <t>第７６回中部日本卓球選手権大会　愛知県予選会　要項</t>
    <rPh sb="23" eb="25">
      <t>ヨウコウ</t>
    </rPh>
    <phoneticPr fontId="2"/>
  </si>
  <si>
    <t>令和６年　５月　５日（日・祝） 午前９時開始</t>
    <rPh sb="11" eb="12">
      <t>ニチ</t>
    </rPh>
    <rPh sb="13" eb="14">
      <t>シュク</t>
    </rPh>
    <phoneticPr fontId="2"/>
  </si>
  <si>
    <t>北スポーツセンター　（℡052-917-0501）</t>
    <rPh sb="0" eb="1">
      <t>キタ</t>
    </rPh>
    <phoneticPr fontId="2"/>
  </si>
  <si>
    <t>令和６年　６月　１日 （土）午前９時開始</t>
    <rPh sb="12" eb="13">
      <t>ド</t>
    </rPh>
    <phoneticPr fontId="2"/>
  </si>
  <si>
    <t>２０２４年度愛知県卓球協会加盟登録員（手続中を含む）。</t>
    <rPh sb="4" eb="6">
      <t>ネンド</t>
    </rPh>
    <phoneticPr fontId="2"/>
  </si>
  <si>
    <t>参加者は、県下に令和６年４月１日現在、居住または、勤務あるいは、</t>
    <rPh sb="8" eb="10">
      <t>レイワ</t>
    </rPh>
    <rPh sb="11" eb="12">
      <t>ネン</t>
    </rPh>
    <phoneticPr fontId="2"/>
  </si>
  <si>
    <t>ジュニア男女の部は、平成１９年４月２日以降に生まれた者であること。</t>
    <phoneticPr fontId="2"/>
  </si>
  <si>
    <t>男女サーティは平成７年４月１日以前に生まれた者であること。</t>
    <rPh sb="7" eb="9">
      <t>ヘイセイ</t>
    </rPh>
    <phoneticPr fontId="2"/>
  </si>
  <si>
    <t>男女フォーティは昭和６０年４月１日以前に生まれた者であること。</t>
    <phoneticPr fontId="2"/>
  </si>
  <si>
    <t>男女フィフティは昭和５０年４月１日以前に生まれた者であること。</t>
    <phoneticPr fontId="2"/>
  </si>
  <si>
    <t>男女ローシックスティは昭和４０年４月１日以前に生まれた者であること。</t>
    <phoneticPr fontId="2"/>
  </si>
  <si>
    <t>男女ハイシックスティは昭和３５年４月１日以前に生まれた者であること。</t>
    <phoneticPr fontId="2"/>
  </si>
  <si>
    <t>男女セブンティは昭和３０年４月１日以前に生まれた者であること。</t>
    <phoneticPr fontId="2"/>
  </si>
  <si>
    <t>令和６年　４月　５日（金）必着</t>
    <rPh sb="0" eb="2">
      <t>レイワ</t>
    </rPh>
    <rPh sb="3" eb="4">
      <t>ネン</t>
    </rPh>
    <rPh sb="11" eb="12">
      <t>キン</t>
    </rPh>
    <rPh sb="13" eb="15">
      <t>ヒッチャク</t>
    </rPh>
    <phoneticPr fontId="2"/>
  </si>
  <si>
    <t>令和６年　５月　１日（水）必着</t>
    <rPh sb="0" eb="2">
      <t>レイワ</t>
    </rPh>
    <rPh sb="3" eb="4">
      <t>ネン</t>
    </rPh>
    <rPh sb="11" eb="12">
      <t>スイ</t>
    </rPh>
    <phoneticPr fontId="2"/>
  </si>
  <si>
    <t>第７６回中部日本卓球選手権大会について</t>
    <phoneticPr fontId="2"/>
  </si>
  <si>
    <t>令和６年　７月２０日（土）～２２日（月）　　</t>
    <rPh sb="11" eb="12">
      <t>ツチ</t>
    </rPh>
    <rPh sb="18" eb="19">
      <t>ゲツ</t>
    </rPh>
    <phoneticPr fontId="2"/>
  </si>
  <si>
    <t>静岡県：浜松アリーナ　　　静岡県浜松市中央区和田町８０８−１</t>
    <rPh sb="0" eb="2">
      <t>シズオカ</t>
    </rPh>
    <rPh sb="2" eb="3">
      <t>ケン</t>
    </rPh>
    <rPh sb="4" eb="6">
      <t>ハママツ</t>
    </rPh>
    <rPh sb="13" eb="15">
      <t>シズオカ</t>
    </rPh>
    <rPh sb="15" eb="16">
      <t>ケン</t>
    </rPh>
    <rPh sb="16" eb="18">
      <t>ハママツ</t>
    </rPh>
    <rPh sb="19" eb="22">
      <t>チュウオウク</t>
    </rPh>
    <rPh sb="22" eb="25">
      <t>ワダマチ</t>
    </rPh>
    <phoneticPr fontId="2"/>
  </si>
  <si>
    <t>（TEL：053-461-1111）</t>
    <phoneticPr fontId="2"/>
  </si>
  <si>
    <t>第７６回中部日本卓球選手権大会（一般の部）県予選参加申込書</t>
    <rPh sb="0" eb="1">
      <t>ダイ</t>
    </rPh>
    <rPh sb="3" eb="4">
      <t>カイ</t>
    </rPh>
    <rPh sb="4" eb="6">
      <t>チュウブ</t>
    </rPh>
    <rPh sb="6" eb="8">
      <t>ニホン</t>
    </rPh>
    <rPh sb="8" eb="10">
      <t>タッキュウ</t>
    </rPh>
    <rPh sb="10" eb="13">
      <t>センシュケン</t>
    </rPh>
    <rPh sb="13" eb="15">
      <t>タイカイ</t>
    </rPh>
    <rPh sb="16" eb="18">
      <t>イッパン</t>
    </rPh>
    <rPh sb="19" eb="20">
      <t>ブ</t>
    </rPh>
    <rPh sb="21" eb="22">
      <t>ケン</t>
    </rPh>
    <rPh sb="22" eb="24">
      <t>ヨセン</t>
    </rPh>
    <rPh sb="24" eb="26">
      <t>サンカ</t>
    </rPh>
    <rPh sb="26" eb="29">
      <t>モウシコミショ</t>
    </rPh>
    <phoneticPr fontId="2"/>
  </si>
  <si>
    <t>第７６回中部日本卓球選手権大会（ジュニアの部）県予選参加申込書</t>
    <rPh sb="0" eb="1">
      <t>ダイ</t>
    </rPh>
    <rPh sb="3" eb="4">
      <t>カイ</t>
    </rPh>
    <rPh sb="4" eb="6">
      <t>チュウブ</t>
    </rPh>
    <rPh sb="6" eb="8">
      <t>ニホン</t>
    </rPh>
    <rPh sb="8" eb="10">
      <t>タッキュウ</t>
    </rPh>
    <rPh sb="10" eb="13">
      <t>センシュケン</t>
    </rPh>
    <rPh sb="13" eb="15">
      <t>タイカイ</t>
    </rPh>
    <rPh sb="21" eb="22">
      <t>ブ</t>
    </rPh>
    <rPh sb="23" eb="24">
      <t>ケン</t>
    </rPh>
    <rPh sb="24" eb="26">
      <t>ヨセン</t>
    </rPh>
    <rPh sb="26" eb="28">
      <t>サンカ</t>
    </rPh>
    <rPh sb="28" eb="31">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</si>
</sst>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u/>
      <sz val="11"/>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
      <u val="double"/>
      <sz val="12"/>
      <name val="ＭＳ 明朝"/>
      <family val="1"/>
      <charset val="128"/>
    </font>
    <font>
      <strike/>
      <sz val="11"/>
      <color rgb="FFFF0000"/>
      <name val="ＭＳ 明朝"/>
      <family val="1"/>
      <charset val="128"/>
    </font>
    <font>
      <sz val="11"/>
      <color rgb="FFFF0000"/>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58">
    <xf numFmtId="0" fontId="0" fillId="0" borderId="0" xfId="0"/>
    <xf numFmtId="0" fontId="3" fillId="0" borderId="0" xfId="0" applyFont="1"/>
    <xf numFmtId="0" fontId="5" fillId="0" borderId="1" xfId="0" applyFont="1" applyBorder="1" applyAlignment="1">
      <alignment horizontal="center" vertical="center"/>
    </xf>
    <xf numFmtId="0" fontId="7" fillId="0" borderId="0" xfId="0" applyFont="1" applyAlignment="1">
      <alignment horizontal="centerContinuous"/>
    </xf>
    <xf numFmtId="0" fontId="6" fillId="0" borderId="0" xfId="0" applyFont="1" applyAlignment="1">
      <alignment horizontal="centerContinuous"/>
    </xf>
    <xf numFmtId="0" fontId="3" fillId="0" borderId="0" xfId="0" applyFont="1" applyAlignment="1">
      <alignment horizontal="center"/>
    </xf>
    <xf numFmtId="0" fontId="8" fillId="0" borderId="0" xfId="0" applyFont="1" applyAlignment="1">
      <alignment horizontal="centerContinuous"/>
    </xf>
    <xf numFmtId="49" fontId="3" fillId="0" borderId="0" xfId="0" applyNumberFormat="1" applyFont="1" applyAlignment="1">
      <alignment vertical="center"/>
    </xf>
    <xf numFmtId="49" fontId="3" fillId="0" borderId="0" xfId="0" applyNumberFormat="1" applyFont="1" applyAlignment="1">
      <alignment horizontal="center" vertical="center"/>
    </xf>
    <xf numFmtId="0" fontId="3" fillId="0" borderId="0" xfId="0" applyFont="1" applyAlignment="1">
      <alignment vertical="center"/>
    </xf>
    <xf numFmtId="49" fontId="4" fillId="0" borderId="0" xfId="0" applyNumberFormat="1" applyFont="1" applyAlignment="1">
      <alignment vertical="center"/>
    </xf>
    <xf numFmtId="49" fontId="9" fillId="0" borderId="0" xfId="0" applyNumberFormat="1" applyFont="1" applyAlignment="1">
      <alignment vertical="center"/>
    </xf>
    <xf numFmtId="49" fontId="3" fillId="0" borderId="0" xfId="0" applyNumberFormat="1" applyFont="1" applyAlignment="1">
      <alignment vertical="center" wrapText="1"/>
    </xf>
    <xf numFmtId="0" fontId="3" fillId="0" borderId="0" xfId="0" applyFont="1" applyAlignment="1">
      <alignment vertical="center" wrapText="1"/>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horizontal="left" vertical="center" indent="1"/>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3" fillId="0" borderId="9" xfId="0" applyNumberFormat="1" applyFont="1" applyBorder="1" applyAlignment="1">
      <alignment vertical="center"/>
    </xf>
    <xf numFmtId="49" fontId="3" fillId="0" borderId="10" xfId="0" applyNumberFormat="1" applyFont="1" applyBorder="1" applyAlignment="1">
      <alignment vertical="center"/>
    </xf>
    <xf numFmtId="0" fontId="10" fillId="0" borderId="1" xfId="0" applyFont="1" applyBorder="1" applyAlignment="1">
      <alignment horizontal="center" vertical="center" shrinkToFit="1"/>
    </xf>
    <xf numFmtId="0" fontId="10" fillId="0" borderId="0" xfId="0" applyFont="1"/>
    <xf numFmtId="49" fontId="3" fillId="0" borderId="0" xfId="0" applyNumberFormat="1"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shrinkToFit="1"/>
    </xf>
    <xf numFmtId="49" fontId="3" fillId="0" borderId="0" xfId="0" applyNumberFormat="1" applyFont="1"/>
    <xf numFmtId="0" fontId="0" fillId="0" borderId="0" xfId="0" applyAlignment="1">
      <alignment horizontal="centerContinuous"/>
    </xf>
    <xf numFmtId="0" fontId="0" fillId="0" borderId="0" xfId="0" applyAlignment="1">
      <alignment horizontal="left"/>
    </xf>
    <xf numFmtId="0" fontId="0" fillId="0" borderId="0" xfId="0"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57" fontId="0" fillId="0" borderId="1" xfId="0" applyNumberFormat="1" applyBorder="1" applyAlignment="1">
      <alignment vertical="center" shrinkToFit="1"/>
    </xf>
    <xf numFmtId="57" fontId="0" fillId="0" borderId="12" xfId="0" applyNumberFormat="1" applyBorder="1" applyAlignment="1">
      <alignment vertical="center" shrinkToFit="1"/>
    </xf>
    <xf numFmtId="0" fontId="0" fillId="0" borderId="16" xfId="0" applyBorder="1" applyAlignment="1">
      <alignment horizontal="center" vertical="center" shrinkToFit="1"/>
    </xf>
    <xf numFmtId="0" fontId="0" fillId="0" borderId="20" xfId="0" applyBorder="1" applyAlignment="1">
      <alignment horizontal="center" vertical="center" shrinkToFit="1"/>
    </xf>
    <xf numFmtId="38" fontId="0" fillId="0" borderId="2" xfId="1" applyFont="1" applyBorder="1" applyAlignment="1">
      <alignment horizontal="center"/>
    </xf>
    <xf numFmtId="38" fontId="0" fillId="0" borderId="2" xfId="1" applyFont="1" applyBorder="1"/>
    <xf numFmtId="38" fontId="0" fillId="0" borderId="0" xfId="1" applyFont="1" applyAlignment="1">
      <alignment horizontal="center"/>
    </xf>
    <xf numFmtId="0" fontId="0" fillId="0" borderId="0" xfId="0" applyAlignment="1">
      <alignment horizontal="center" shrinkToFit="1"/>
    </xf>
    <xf numFmtId="57" fontId="0" fillId="0" borderId="1" xfId="0" applyNumberFormat="1"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right" shrinkToFit="1"/>
    </xf>
    <xf numFmtId="0" fontId="0" fillId="0" borderId="0" xfId="0" applyAlignment="1">
      <alignment horizontal="left"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left" shrinkToFit="1"/>
    </xf>
    <xf numFmtId="0" fontId="3" fillId="0" borderId="0" xfId="0" applyFont="1" applyAlignment="1">
      <alignment horizontal="right" shrinkToFit="1"/>
    </xf>
    <xf numFmtId="49" fontId="11" fillId="0" borderId="0" xfId="0" applyNumberFormat="1" applyFont="1" applyAlignment="1">
      <alignment vertical="center"/>
    </xf>
    <xf numFmtId="49" fontId="12" fillId="0" borderId="0" xfId="0" applyNumberFormat="1" applyFont="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1479548</xdr:colOff>
      <xdr:row>4</xdr:row>
      <xdr:rowOff>70910</xdr:rowOff>
    </xdr:from>
    <xdr:to>
      <xdr:col>3</xdr:col>
      <xdr:colOff>133350</xdr:colOff>
      <xdr:row>6</xdr:row>
      <xdr:rowOff>46567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336798" y="842435"/>
          <a:ext cx="977902"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137833" y="1270000"/>
          <a:ext cx="43180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159000" y="793750"/>
          <a:ext cx="4296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1591733</xdr:colOff>
      <xdr:row>4</xdr:row>
      <xdr:rowOff>71964</xdr:rowOff>
    </xdr:from>
    <xdr:to>
      <xdr:col>3</xdr:col>
      <xdr:colOff>1866902</xdr:colOff>
      <xdr:row>7</xdr:row>
      <xdr:rowOff>9521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773083" y="843489"/>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1517647</xdr:colOff>
      <xdr:row>1</xdr:row>
      <xdr:rowOff>171452</xdr:rowOff>
    </xdr:from>
    <xdr:to>
      <xdr:col>3</xdr:col>
      <xdr:colOff>118534</xdr:colOff>
      <xdr:row>4</xdr:row>
      <xdr:rowOff>1059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374897" y="476252"/>
          <a:ext cx="9249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60384" y="259772"/>
          <a:ext cx="256889" cy="18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123825</xdr:colOff>
      <xdr:row>1</xdr:row>
      <xdr:rowOff>142875</xdr:rowOff>
    </xdr:from>
    <xdr:to>
      <xdr:col>1</xdr:col>
      <xdr:colOff>1257300</xdr:colOff>
      <xdr:row>7</xdr:row>
      <xdr:rowOff>133350</xdr:rowOff>
    </xdr:to>
    <xdr:sp macro="" textlink="">
      <xdr:nvSpPr>
        <xdr:cNvPr id="11" name="テキスト ボックス 10">
          <a:extLst>
            <a:ext uri="{FF2B5EF4-FFF2-40B4-BE49-F238E27FC236}">
              <a16:creationId xmlns:a16="http://schemas.microsoft.com/office/drawing/2014/main" id="{543257C5-FC66-4E41-989B-60593420B289}"/>
            </a:ext>
          </a:extLst>
        </xdr:cNvPr>
        <xdr:cNvSpPr txBox="1"/>
      </xdr:nvSpPr>
      <xdr:spPr>
        <a:xfrm>
          <a:off x="123825" y="447675"/>
          <a:ext cx="199072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種目は</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一般男子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一般</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「男子ｻｰﾃｨ」「女子ﾛｰｼｯｸｽﾃｨ」等</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を明記のこと。        </a:t>
          </a:r>
          <a:endParaRPr kumimoji="1" lang="ja-JP" altLang="en-US" sz="1100" b="0">
            <a:latin typeface="ＭＳ 明朝" panose="02020609040205080304" pitchFamily="17" charset="-128"/>
            <a:ea typeface="ＭＳ 明朝" panose="02020609040205080304" pitchFamily="17" charset="-128"/>
          </a:endParaRPr>
        </a:p>
      </xdr:txBody>
    </xdr:sp>
    <xdr:clientData/>
  </xdr:twoCellAnchor>
  <xdr:twoCellAnchor>
    <xdr:from>
      <xdr:col>2</xdr:col>
      <xdr:colOff>482598</xdr:colOff>
      <xdr:row>0</xdr:row>
      <xdr:rowOff>238125</xdr:rowOff>
    </xdr:from>
    <xdr:to>
      <xdr:col>3</xdr:col>
      <xdr:colOff>0</xdr:colOff>
      <xdr:row>1</xdr:row>
      <xdr:rowOff>116896</xdr:rowOff>
    </xdr:to>
    <xdr:sp macro="" textlink="">
      <xdr:nvSpPr>
        <xdr:cNvPr id="12" name="テキスト ボックス 11">
          <a:extLst>
            <a:ext uri="{FF2B5EF4-FFF2-40B4-BE49-F238E27FC236}">
              <a16:creationId xmlns:a16="http://schemas.microsoft.com/office/drawing/2014/main" id="{061D0067-A0D3-451C-9151-7334F66403A7}"/>
            </a:ext>
          </a:extLst>
        </xdr:cNvPr>
        <xdr:cNvSpPr txBox="1"/>
      </xdr:nvSpPr>
      <xdr:spPr>
        <a:xfrm>
          <a:off x="2920998" y="238125"/>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70910</xdr:rowOff>
    </xdr:from>
    <xdr:to>
      <xdr:col>3</xdr:col>
      <xdr:colOff>0</xdr:colOff>
      <xdr:row>6</xdr:row>
      <xdr:rowOff>46567</xdr:rowOff>
    </xdr:to>
    <xdr:sp macro="" textlink="">
      <xdr:nvSpPr>
        <xdr:cNvPr id="2" name="テキスト ボックス 1">
          <a:extLst>
            <a:ext uri="{FF2B5EF4-FFF2-40B4-BE49-F238E27FC236}">
              <a16:creationId xmlns:a16="http://schemas.microsoft.com/office/drawing/2014/main" id="{D99A62E1-84AE-49A5-BBF3-3F78FE02D80E}"/>
            </a:ext>
          </a:extLst>
        </xdr:cNvPr>
        <xdr:cNvSpPr txBox="1"/>
      </xdr:nvSpPr>
      <xdr:spPr>
        <a:xfrm>
          <a:off x="2127247" y="84243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62CD95DF-45FE-4618-8696-7387F7026437}"/>
            </a:ext>
          </a:extLst>
        </xdr:cNvPr>
        <xdr:cNvCxnSpPr/>
      </xdr:nvCxnSpPr>
      <xdr:spPr>
        <a:xfrm>
          <a:off x="2133600"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4" name="直線コネクタ 3">
          <a:extLst>
            <a:ext uri="{FF2B5EF4-FFF2-40B4-BE49-F238E27FC236}">
              <a16:creationId xmlns:a16="http://schemas.microsoft.com/office/drawing/2014/main" id="{B55FCDAC-6ABF-453E-B623-E76C329BC15C}"/>
            </a:ext>
          </a:extLst>
        </xdr:cNvPr>
        <xdr:cNvCxnSpPr/>
      </xdr:nvCxnSpPr>
      <xdr:spPr>
        <a:xfrm>
          <a:off x="2154767"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1620308</xdr:colOff>
      <xdr:row>4</xdr:row>
      <xdr:rowOff>62439</xdr:rowOff>
    </xdr:from>
    <xdr:to>
      <xdr:col>4</xdr:col>
      <xdr:colOff>2</xdr:colOff>
      <xdr:row>6</xdr:row>
      <xdr:rowOff>57146</xdr:rowOff>
    </xdr:to>
    <xdr:sp macro="" textlink="">
      <xdr:nvSpPr>
        <xdr:cNvPr id="5" name="テキスト ボックス 4">
          <a:extLst>
            <a:ext uri="{FF2B5EF4-FFF2-40B4-BE49-F238E27FC236}">
              <a16:creationId xmlns:a16="http://schemas.microsoft.com/office/drawing/2014/main" id="{AFF31A68-5C44-4056-9256-B143240759EF}"/>
            </a:ext>
          </a:extLst>
        </xdr:cNvPr>
        <xdr:cNvSpPr txBox="1"/>
      </xdr:nvSpPr>
      <xdr:spPr>
        <a:xfrm>
          <a:off x="4744508"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180977</xdr:rowOff>
    </xdr:from>
    <xdr:to>
      <xdr:col>2</xdr:col>
      <xdr:colOff>613834</xdr:colOff>
      <xdr:row>4</xdr:row>
      <xdr:rowOff>10584</xdr:rowOff>
    </xdr:to>
    <xdr:sp macro="" textlink="">
      <xdr:nvSpPr>
        <xdr:cNvPr id="6" name="テキスト ボックス 5">
          <a:extLst>
            <a:ext uri="{FF2B5EF4-FFF2-40B4-BE49-F238E27FC236}">
              <a16:creationId xmlns:a16="http://schemas.microsoft.com/office/drawing/2014/main" id="{110ABA8E-3620-4880-B80E-5849A7B4A77C}"/>
            </a:ext>
          </a:extLst>
        </xdr:cNvPr>
        <xdr:cNvSpPr txBox="1"/>
      </xdr:nvSpPr>
      <xdr:spPr>
        <a:xfrm>
          <a:off x="2127247" y="48577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7" name="テキスト ボックス 6">
          <a:extLst>
            <a:ext uri="{FF2B5EF4-FFF2-40B4-BE49-F238E27FC236}">
              <a16:creationId xmlns:a16="http://schemas.microsoft.com/office/drawing/2014/main" id="{ABF9F17F-6ABF-4A59-90FB-C4B7EDDE570F}"/>
            </a:ext>
          </a:extLst>
        </xdr:cNvPr>
        <xdr:cNvSpPr txBox="1"/>
      </xdr:nvSpPr>
      <xdr:spPr>
        <a:xfrm>
          <a:off x="2863848"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76200</xdr:colOff>
      <xdr:row>2</xdr:row>
      <xdr:rowOff>47626</xdr:rowOff>
    </xdr:from>
    <xdr:to>
      <xdr:col>1</xdr:col>
      <xdr:colOff>695325</xdr:colOff>
      <xdr:row>6</xdr:row>
      <xdr:rowOff>19051</xdr:rowOff>
    </xdr:to>
    <xdr:sp macro="" textlink="">
      <xdr:nvSpPr>
        <xdr:cNvPr id="8" name="テキスト ボックス 7">
          <a:extLst>
            <a:ext uri="{FF2B5EF4-FFF2-40B4-BE49-F238E27FC236}">
              <a16:creationId xmlns:a16="http://schemas.microsoft.com/office/drawing/2014/main" id="{81FCCFF9-3EF9-4A75-BE83-05B7A81758BE}"/>
            </a:ext>
          </a:extLst>
        </xdr:cNvPr>
        <xdr:cNvSpPr txBox="1"/>
      </xdr:nvSpPr>
      <xdr:spPr>
        <a:xfrm>
          <a:off x="76200" y="552451"/>
          <a:ext cx="14763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男子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女子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を</a:t>
          </a:r>
          <a:endPar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　明記のこと。        </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7"/>
  <sheetViews>
    <sheetView view="pageBreakPreview" zoomScale="110" zoomScaleNormal="110" zoomScaleSheetLayoutView="110" workbookViewId="0">
      <selection activeCell="H16" sqref="H16"/>
    </sheetView>
  </sheetViews>
  <sheetFormatPr defaultRowHeight="13.5" x14ac:dyDescent="0.15"/>
  <cols>
    <col min="1" max="16" width="5.125" style="7" customWidth="1"/>
    <col min="17" max="16384" width="9" style="7"/>
  </cols>
  <sheetData>
    <row r="1" spans="1:16" x14ac:dyDescent="0.15">
      <c r="D1" s="7" t="s">
        <v>148</v>
      </c>
    </row>
    <row r="2" spans="1:16" x14ac:dyDescent="0.15">
      <c r="M2" s="7" t="s">
        <v>1</v>
      </c>
      <c r="N2" s="7" t="s">
        <v>0</v>
      </c>
    </row>
    <row r="4" spans="1:16" x14ac:dyDescent="0.15">
      <c r="A4" s="7" t="s">
        <v>2</v>
      </c>
      <c r="B4" s="7" t="s">
        <v>26</v>
      </c>
      <c r="D4" s="8"/>
    </row>
    <row r="5" spans="1:16" x14ac:dyDescent="0.15">
      <c r="B5" s="8" t="s">
        <v>30</v>
      </c>
      <c r="C5" s="7" t="s">
        <v>84</v>
      </c>
    </row>
    <row r="6" spans="1:16" x14ac:dyDescent="0.15">
      <c r="E6" s="7" t="s">
        <v>149</v>
      </c>
    </row>
    <row r="7" spans="1:16" x14ac:dyDescent="0.15">
      <c r="E7" s="8" t="s">
        <v>58</v>
      </c>
      <c r="F7" s="7" t="s">
        <v>150</v>
      </c>
      <c r="J7" s="25"/>
    </row>
    <row r="8" spans="1:16" x14ac:dyDescent="0.15">
      <c r="B8" s="8" t="s">
        <v>12</v>
      </c>
      <c r="C8" s="9" t="s">
        <v>27</v>
      </c>
      <c r="E8" s="9"/>
      <c r="F8" s="9"/>
      <c r="G8" s="9"/>
      <c r="H8" s="9"/>
      <c r="I8" s="9"/>
      <c r="J8" s="9"/>
      <c r="K8" s="9"/>
      <c r="L8" s="9"/>
      <c r="M8" s="9"/>
      <c r="N8" s="9"/>
      <c r="O8" s="9"/>
      <c r="P8" s="9"/>
    </row>
    <row r="9" spans="1:16" x14ac:dyDescent="0.15">
      <c r="B9" s="9"/>
      <c r="D9" s="9"/>
      <c r="E9" s="9" t="s">
        <v>151</v>
      </c>
    </row>
    <row r="10" spans="1:16" x14ac:dyDescent="0.15">
      <c r="B10" s="9"/>
      <c r="D10" s="9"/>
      <c r="E10" s="8" t="s">
        <v>58</v>
      </c>
      <c r="F10" s="10" t="s">
        <v>91</v>
      </c>
    </row>
    <row r="11" spans="1:16" x14ac:dyDescent="0.15">
      <c r="B11" s="9"/>
      <c r="D11" s="9"/>
      <c r="E11" s="8" t="s">
        <v>58</v>
      </c>
      <c r="F11" s="10" t="s">
        <v>90</v>
      </c>
    </row>
    <row r="12" spans="1:16" x14ac:dyDescent="0.15">
      <c r="A12" s="8"/>
      <c r="B12" s="25" t="s">
        <v>31</v>
      </c>
      <c r="C12" s="7" t="s">
        <v>85</v>
      </c>
      <c r="D12" s="11"/>
      <c r="E12" s="11"/>
      <c r="F12" s="11"/>
      <c r="G12" s="11"/>
      <c r="H12" s="11"/>
      <c r="I12" s="11"/>
      <c r="J12" s="11"/>
      <c r="K12" s="11"/>
      <c r="L12" s="11"/>
      <c r="M12" s="11"/>
      <c r="N12" s="11"/>
      <c r="O12" s="11"/>
      <c r="P12" s="11"/>
    </row>
    <row r="13" spans="1:16" x14ac:dyDescent="0.15">
      <c r="A13" s="8"/>
      <c r="B13" s="26" t="s">
        <v>86</v>
      </c>
      <c r="C13" s="7" t="s">
        <v>144</v>
      </c>
      <c r="I13" s="24" t="s">
        <v>86</v>
      </c>
      <c r="J13" s="7" t="s">
        <v>146</v>
      </c>
      <c r="P13" s="11"/>
    </row>
    <row r="14" spans="1:16" x14ac:dyDescent="0.15">
      <c r="A14" s="8"/>
      <c r="B14" s="26" t="s">
        <v>86</v>
      </c>
      <c r="C14" s="7" t="s">
        <v>145</v>
      </c>
      <c r="I14" s="24" t="s">
        <v>86</v>
      </c>
      <c r="J14" s="7" t="s">
        <v>110</v>
      </c>
      <c r="P14" s="11"/>
    </row>
    <row r="15" spans="1:16" x14ac:dyDescent="0.15">
      <c r="B15" s="24" t="s">
        <v>86</v>
      </c>
      <c r="C15" s="7" t="s">
        <v>111</v>
      </c>
      <c r="I15" s="24" t="s">
        <v>86</v>
      </c>
      <c r="J15" s="7" t="s">
        <v>87</v>
      </c>
    </row>
    <row r="16" spans="1:16" x14ac:dyDescent="0.15">
      <c r="B16" s="8"/>
      <c r="D16" s="56"/>
      <c r="H16" s="57"/>
      <c r="I16" s="8"/>
    </row>
    <row r="17" spans="1:16" x14ac:dyDescent="0.15">
      <c r="A17" s="7" t="s">
        <v>3</v>
      </c>
      <c r="B17" s="7" t="s">
        <v>28</v>
      </c>
    </row>
    <row r="18" spans="1:16" x14ac:dyDescent="0.15">
      <c r="B18" s="8" t="s">
        <v>30</v>
      </c>
      <c r="C18" s="7" t="s">
        <v>29</v>
      </c>
    </row>
    <row r="19" spans="1:16" x14ac:dyDescent="0.15">
      <c r="B19" s="8" t="s">
        <v>12</v>
      </c>
      <c r="C19" s="7" t="s">
        <v>59</v>
      </c>
    </row>
    <row r="20" spans="1:16" x14ac:dyDescent="0.15">
      <c r="B20" s="8" t="s">
        <v>31</v>
      </c>
      <c r="C20" s="7" t="s">
        <v>88</v>
      </c>
    </row>
    <row r="21" spans="1:16" x14ac:dyDescent="0.15">
      <c r="C21" s="7" t="s">
        <v>89</v>
      </c>
    </row>
    <row r="23" spans="1:16" x14ac:dyDescent="0.15">
      <c r="A23" s="7" t="s">
        <v>5</v>
      </c>
      <c r="B23" s="7" t="s">
        <v>7</v>
      </c>
    </row>
    <row r="24" spans="1:16" ht="16.5" customHeight="1" x14ac:dyDescent="0.15">
      <c r="A24" s="8"/>
      <c r="B24" s="8" t="s">
        <v>30</v>
      </c>
      <c r="C24" s="7" t="s">
        <v>75</v>
      </c>
    </row>
    <row r="25" spans="1:16" ht="16.5" customHeight="1" x14ac:dyDescent="0.15">
      <c r="A25" s="8"/>
      <c r="C25" s="8" t="s">
        <v>58</v>
      </c>
      <c r="D25" s="11" t="s">
        <v>79</v>
      </c>
    </row>
    <row r="26" spans="1:16" x14ac:dyDescent="0.15">
      <c r="C26" s="8" t="s">
        <v>58</v>
      </c>
      <c r="D26" s="11" t="s">
        <v>112</v>
      </c>
    </row>
    <row r="27" spans="1:16" x14ac:dyDescent="0.15">
      <c r="C27" s="8"/>
      <c r="D27" s="11"/>
    </row>
    <row r="28" spans="1:16" ht="13.5" customHeight="1" x14ac:dyDescent="0.15">
      <c r="A28" s="7" t="s">
        <v>6</v>
      </c>
      <c r="B28" s="9" t="s">
        <v>4</v>
      </c>
      <c r="D28" s="8" t="s">
        <v>30</v>
      </c>
      <c r="E28" s="7" t="s">
        <v>152</v>
      </c>
      <c r="K28" s="9"/>
      <c r="N28" s="12"/>
      <c r="O28" s="12"/>
      <c r="P28" s="27"/>
    </row>
    <row r="29" spans="1:16" ht="13.5" customHeight="1" x14ac:dyDescent="0.15">
      <c r="B29" s="13"/>
      <c r="D29" s="8" t="s">
        <v>12</v>
      </c>
      <c r="E29" s="7" t="s">
        <v>153</v>
      </c>
      <c r="H29" s="9"/>
      <c r="K29" s="9"/>
      <c r="N29" s="12"/>
      <c r="O29" s="12"/>
      <c r="P29" s="8"/>
    </row>
    <row r="30" spans="1:16" x14ac:dyDescent="0.15">
      <c r="E30" s="7" t="s">
        <v>33</v>
      </c>
    </row>
    <row r="31" spans="1:16" x14ac:dyDescent="0.15">
      <c r="D31" s="8" t="s">
        <v>31</v>
      </c>
      <c r="E31" s="7" t="s">
        <v>154</v>
      </c>
    </row>
    <row r="32" spans="1:16" x14ac:dyDescent="0.15">
      <c r="A32" s="28"/>
      <c r="B32" s="1"/>
      <c r="D32" s="8" t="s">
        <v>13</v>
      </c>
      <c r="E32" s="7" t="s">
        <v>34</v>
      </c>
    </row>
    <row r="33" spans="1:5" x14ac:dyDescent="0.15">
      <c r="B33" s="1"/>
      <c r="C33" s="8"/>
      <c r="E33" s="7" t="s">
        <v>35</v>
      </c>
    </row>
    <row r="34" spans="1:5" x14ac:dyDescent="0.15">
      <c r="B34" s="1"/>
      <c r="C34" s="8"/>
      <c r="D34" s="8" t="s">
        <v>14</v>
      </c>
      <c r="E34" s="7" t="s">
        <v>36</v>
      </c>
    </row>
    <row r="35" spans="1:5" x14ac:dyDescent="0.15">
      <c r="D35" s="8" t="s">
        <v>15</v>
      </c>
      <c r="E35" s="7" t="s">
        <v>37</v>
      </c>
    </row>
    <row r="36" spans="1:5" x14ac:dyDescent="0.15">
      <c r="D36" s="8" t="s">
        <v>32</v>
      </c>
      <c r="E36" s="7" t="s">
        <v>155</v>
      </c>
    </row>
    <row r="37" spans="1:5" x14ac:dyDescent="0.15">
      <c r="D37" s="8" t="s">
        <v>92</v>
      </c>
      <c r="E37" s="7" t="s">
        <v>156</v>
      </c>
    </row>
    <row r="38" spans="1:5" x14ac:dyDescent="0.15">
      <c r="D38" s="8" t="s">
        <v>93</v>
      </c>
      <c r="E38" s="7" t="s">
        <v>157</v>
      </c>
    </row>
    <row r="39" spans="1:5" x14ac:dyDescent="0.15">
      <c r="D39" s="8" t="s">
        <v>94</v>
      </c>
      <c r="E39" s="7" t="s">
        <v>158</v>
      </c>
    </row>
    <row r="40" spans="1:5" x14ac:dyDescent="0.15">
      <c r="D40" s="8" t="s">
        <v>95</v>
      </c>
      <c r="E40" s="7" t="s">
        <v>159</v>
      </c>
    </row>
    <row r="41" spans="1:5" x14ac:dyDescent="0.15">
      <c r="D41" s="8" t="s">
        <v>96</v>
      </c>
      <c r="E41" s="7" t="s">
        <v>160</v>
      </c>
    </row>
    <row r="42" spans="1:5" x14ac:dyDescent="0.15">
      <c r="D42" s="8" t="s">
        <v>97</v>
      </c>
      <c r="E42" s="7" t="s">
        <v>98</v>
      </c>
    </row>
    <row r="43" spans="1:5" x14ac:dyDescent="0.15">
      <c r="E43" s="11" t="s">
        <v>38</v>
      </c>
    </row>
    <row r="44" spans="1:5" x14ac:dyDescent="0.15">
      <c r="E44" s="10"/>
    </row>
    <row r="45" spans="1:5" x14ac:dyDescent="0.15">
      <c r="A45" s="7" t="s">
        <v>8</v>
      </c>
      <c r="B45" s="7" t="s">
        <v>60</v>
      </c>
    </row>
    <row r="46" spans="1:5" x14ac:dyDescent="0.15">
      <c r="B46" s="8" t="s">
        <v>30</v>
      </c>
      <c r="C46" s="7" t="s">
        <v>123</v>
      </c>
    </row>
    <row r="47" spans="1:5" x14ac:dyDescent="0.15">
      <c r="B47" s="8"/>
      <c r="C47" s="7" t="s">
        <v>124</v>
      </c>
    </row>
    <row r="48" spans="1:5" x14ac:dyDescent="0.15">
      <c r="B48" s="8"/>
      <c r="C48" s="7" t="s">
        <v>125</v>
      </c>
    </row>
    <row r="49" spans="1:12" ht="13.5" customHeight="1" x14ac:dyDescent="0.15">
      <c r="B49" s="8" t="s">
        <v>65</v>
      </c>
      <c r="C49" s="7" t="s">
        <v>115</v>
      </c>
    </row>
    <row r="50" spans="1:12" x14ac:dyDescent="0.15">
      <c r="C50" s="7" t="s">
        <v>116</v>
      </c>
    </row>
    <row r="51" spans="1:12" x14ac:dyDescent="0.15">
      <c r="B51" s="8"/>
      <c r="C51" s="7" t="s">
        <v>117</v>
      </c>
    </row>
    <row r="52" spans="1:12" x14ac:dyDescent="0.15">
      <c r="B52" s="8" t="s">
        <v>62</v>
      </c>
      <c r="C52" s="7" t="s">
        <v>118</v>
      </c>
    </row>
    <row r="53" spans="1:12" x14ac:dyDescent="0.15">
      <c r="B53" s="8"/>
      <c r="C53" s="7" t="s">
        <v>119</v>
      </c>
    </row>
    <row r="54" spans="1:12" x14ac:dyDescent="0.15">
      <c r="B54" s="8"/>
    </row>
    <row r="55" spans="1:12" x14ac:dyDescent="0.15">
      <c r="A55" s="7" t="s">
        <v>10</v>
      </c>
      <c r="B55" s="7" t="s">
        <v>63</v>
      </c>
    </row>
    <row r="56" spans="1:12" x14ac:dyDescent="0.15">
      <c r="B56" s="8" t="s">
        <v>30</v>
      </c>
      <c r="C56" s="7" t="s">
        <v>100</v>
      </c>
    </row>
    <row r="57" spans="1:12" x14ac:dyDescent="0.15">
      <c r="B57" s="8" t="s">
        <v>12</v>
      </c>
      <c r="C57" s="7" t="s">
        <v>147</v>
      </c>
    </row>
    <row r="58" spans="1:12" x14ac:dyDescent="0.15">
      <c r="B58" s="8" t="s">
        <v>31</v>
      </c>
      <c r="C58" s="7" t="s">
        <v>101</v>
      </c>
    </row>
    <row r="59" spans="1:12" x14ac:dyDescent="0.15">
      <c r="B59" s="8" t="s">
        <v>13</v>
      </c>
      <c r="C59" s="7" t="s">
        <v>102</v>
      </c>
    </row>
    <row r="60" spans="1:12" x14ac:dyDescent="0.15">
      <c r="C60" s="11" t="s">
        <v>103</v>
      </c>
      <c r="D60" s="11"/>
      <c r="E60" s="11"/>
      <c r="F60" s="11"/>
      <c r="G60" s="11"/>
      <c r="H60" s="11"/>
      <c r="I60" s="11"/>
      <c r="J60" s="11"/>
    </row>
    <row r="62" spans="1:12" x14ac:dyDescent="0.15">
      <c r="A62" s="7" t="s">
        <v>11</v>
      </c>
      <c r="B62" s="7" t="s">
        <v>127</v>
      </c>
    </row>
    <row r="63" spans="1:12" x14ac:dyDescent="0.15">
      <c r="B63" s="8" t="s">
        <v>30</v>
      </c>
      <c r="C63" s="11" t="s">
        <v>114</v>
      </c>
      <c r="D63" s="11"/>
      <c r="E63" s="11"/>
      <c r="F63" s="11"/>
      <c r="G63" s="11"/>
      <c r="H63" s="11"/>
      <c r="I63" s="11"/>
      <c r="J63" s="11"/>
      <c r="K63" s="11"/>
      <c r="L63" s="11"/>
    </row>
    <row r="64" spans="1:12" x14ac:dyDescent="0.15">
      <c r="B64" s="8"/>
      <c r="D64" s="7" t="s">
        <v>39</v>
      </c>
    </row>
    <row r="65" spans="1:10" x14ac:dyDescent="0.15">
      <c r="B65" s="8"/>
      <c r="D65" s="7" t="s">
        <v>64</v>
      </c>
    </row>
    <row r="66" spans="1:10" x14ac:dyDescent="0.15">
      <c r="B66" s="8" t="s">
        <v>65</v>
      </c>
      <c r="C66" s="7" t="s">
        <v>99</v>
      </c>
      <c r="J66" s="7" t="s">
        <v>161</v>
      </c>
    </row>
    <row r="67" spans="1:10" x14ac:dyDescent="0.15">
      <c r="B67" s="8" t="s">
        <v>61</v>
      </c>
      <c r="C67" s="7" t="s">
        <v>113</v>
      </c>
      <c r="J67" s="7" t="s">
        <v>162</v>
      </c>
    </row>
    <row r="68" spans="1:10" x14ac:dyDescent="0.15">
      <c r="B68" s="8"/>
      <c r="C68" s="7" t="s">
        <v>66</v>
      </c>
    </row>
    <row r="69" spans="1:10" x14ac:dyDescent="0.15">
      <c r="B69" s="8" t="s">
        <v>62</v>
      </c>
      <c r="C69" s="7" t="s">
        <v>104</v>
      </c>
      <c r="J69" s="7" t="s">
        <v>162</v>
      </c>
    </row>
    <row r="70" spans="1:10" x14ac:dyDescent="0.15">
      <c r="D70" s="11" t="s">
        <v>126</v>
      </c>
    </row>
    <row r="72" spans="1:10" x14ac:dyDescent="0.15">
      <c r="A72" s="7" t="s">
        <v>67</v>
      </c>
      <c r="B72" s="7" t="s">
        <v>9</v>
      </c>
    </row>
    <row r="73" spans="1:10" x14ac:dyDescent="0.15">
      <c r="B73" s="8" t="s">
        <v>30</v>
      </c>
      <c r="C73" s="7" t="s">
        <v>68</v>
      </c>
    </row>
    <row r="74" spans="1:10" x14ac:dyDescent="0.15">
      <c r="C74" s="8" t="s">
        <v>58</v>
      </c>
      <c r="D74" s="7" t="s">
        <v>133</v>
      </c>
    </row>
    <row r="75" spans="1:10" x14ac:dyDescent="0.15">
      <c r="C75" s="8" t="s">
        <v>58</v>
      </c>
      <c r="D75" s="7" t="s">
        <v>134</v>
      </c>
    </row>
    <row r="76" spans="1:10" x14ac:dyDescent="0.15">
      <c r="C76" s="8" t="s">
        <v>58</v>
      </c>
      <c r="D76" s="7" t="s">
        <v>135</v>
      </c>
    </row>
    <row r="77" spans="1:10" x14ac:dyDescent="0.15">
      <c r="B77" s="8" t="s">
        <v>12</v>
      </c>
      <c r="C77" s="7" t="s">
        <v>69</v>
      </c>
    </row>
    <row r="78" spans="1:10" x14ac:dyDescent="0.15">
      <c r="C78" s="8" t="s">
        <v>58</v>
      </c>
      <c r="D78" s="7" t="s">
        <v>76</v>
      </c>
    </row>
    <row r="79" spans="1:10" x14ac:dyDescent="0.15">
      <c r="C79" s="8" t="s">
        <v>58</v>
      </c>
      <c r="D79" s="7" t="s">
        <v>70</v>
      </c>
    </row>
    <row r="80" spans="1:10" x14ac:dyDescent="0.15">
      <c r="C80" s="8" t="s">
        <v>58</v>
      </c>
      <c r="D80" s="7" t="s">
        <v>108</v>
      </c>
    </row>
    <row r="81" spans="1:4" x14ac:dyDescent="0.15">
      <c r="B81" s="8" t="s">
        <v>61</v>
      </c>
      <c r="C81" s="7" t="s">
        <v>129</v>
      </c>
    </row>
    <row r="82" spans="1:4" x14ac:dyDescent="0.15">
      <c r="C82" s="8" t="s">
        <v>58</v>
      </c>
      <c r="D82" s="7" t="s">
        <v>130</v>
      </c>
    </row>
    <row r="83" spans="1:4" x14ac:dyDescent="0.15">
      <c r="C83" s="8" t="s">
        <v>58</v>
      </c>
      <c r="D83" s="7" t="s">
        <v>131</v>
      </c>
    </row>
    <row r="84" spans="1:4" x14ac:dyDescent="0.15">
      <c r="C84" s="8" t="s">
        <v>58</v>
      </c>
      <c r="D84" s="7" t="s">
        <v>132</v>
      </c>
    </row>
    <row r="85" spans="1:4" x14ac:dyDescent="0.15">
      <c r="B85" s="24"/>
      <c r="C85" s="7" t="s">
        <v>71</v>
      </c>
    </row>
    <row r="87" spans="1:4" x14ac:dyDescent="0.15">
      <c r="A87" s="7" t="s">
        <v>72</v>
      </c>
      <c r="B87" s="8" t="s">
        <v>40</v>
      </c>
    </row>
    <row r="88" spans="1:4" x14ac:dyDescent="0.15">
      <c r="B88" s="8" t="s">
        <v>30</v>
      </c>
      <c r="C88" s="11" t="s">
        <v>143</v>
      </c>
    </row>
    <row r="89" spans="1:4" x14ac:dyDescent="0.15">
      <c r="C89" s="11" t="s">
        <v>78</v>
      </c>
    </row>
    <row r="90" spans="1:4" x14ac:dyDescent="0.15">
      <c r="B90" s="8" t="s">
        <v>12</v>
      </c>
      <c r="C90" s="7" t="s">
        <v>41</v>
      </c>
    </row>
    <row r="91" spans="1:4" x14ac:dyDescent="0.15">
      <c r="C91" s="7" t="s">
        <v>120</v>
      </c>
    </row>
    <row r="92" spans="1:4" x14ac:dyDescent="0.15">
      <c r="B92" s="8" t="s">
        <v>31</v>
      </c>
      <c r="C92" s="7" t="s">
        <v>121</v>
      </c>
    </row>
    <row r="93" spans="1:4" x14ac:dyDescent="0.15">
      <c r="B93" s="8" t="s">
        <v>13</v>
      </c>
      <c r="C93" s="7" t="s">
        <v>122</v>
      </c>
    </row>
    <row r="94" spans="1:4" x14ac:dyDescent="0.15">
      <c r="B94" s="8" t="s">
        <v>14</v>
      </c>
      <c r="C94" s="7" t="s">
        <v>42</v>
      </c>
    </row>
    <row r="95" spans="1:4" x14ac:dyDescent="0.15">
      <c r="B95" s="8" t="s">
        <v>15</v>
      </c>
      <c r="C95" s="7" t="s">
        <v>43</v>
      </c>
    </row>
    <row r="96" spans="1:4" x14ac:dyDescent="0.15">
      <c r="B96" s="8" t="s">
        <v>32</v>
      </c>
      <c r="C96" s="7" t="s">
        <v>44</v>
      </c>
    </row>
    <row r="97" spans="1:15" x14ac:dyDescent="0.15">
      <c r="C97" s="7" t="s">
        <v>45</v>
      </c>
    </row>
    <row r="98" spans="1:15" x14ac:dyDescent="0.15">
      <c r="B98" s="8" t="s">
        <v>77</v>
      </c>
      <c r="C98" s="7" t="s">
        <v>73</v>
      </c>
    </row>
    <row r="99" spans="1:15" x14ac:dyDescent="0.15">
      <c r="B99" s="8"/>
    </row>
    <row r="100" spans="1:15" x14ac:dyDescent="0.15">
      <c r="A100" s="7" t="s">
        <v>74</v>
      </c>
      <c r="B100" s="7" t="s">
        <v>163</v>
      </c>
    </row>
    <row r="101" spans="1:15" x14ac:dyDescent="0.15">
      <c r="B101" s="8" t="s">
        <v>30</v>
      </c>
      <c r="C101" s="7" t="s">
        <v>46</v>
      </c>
    </row>
    <row r="102" spans="1:15" x14ac:dyDescent="0.15">
      <c r="B102" s="8"/>
      <c r="D102" s="7" t="s">
        <v>164</v>
      </c>
    </row>
    <row r="103" spans="1:15" x14ac:dyDescent="0.15">
      <c r="B103" s="8"/>
      <c r="D103" s="7" t="s">
        <v>165</v>
      </c>
    </row>
    <row r="104" spans="1:15" x14ac:dyDescent="0.15">
      <c r="B104" s="8"/>
      <c r="H104" s="10" t="s">
        <v>166</v>
      </c>
    </row>
    <row r="105" spans="1:15" x14ac:dyDescent="0.15">
      <c r="B105" s="8" t="s">
        <v>12</v>
      </c>
      <c r="C105" s="7" t="s">
        <v>47</v>
      </c>
    </row>
    <row r="106" spans="1:15" x14ac:dyDescent="0.15">
      <c r="C106" s="7" t="s">
        <v>55</v>
      </c>
    </row>
    <row r="107" spans="1:15" x14ac:dyDescent="0.15">
      <c r="C107" s="7" t="s">
        <v>48</v>
      </c>
    </row>
    <row r="108" spans="1:15" x14ac:dyDescent="0.15">
      <c r="C108" s="7" t="s">
        <v>57</v>
      </c>
    </row>
    <row r="109" spans="1:15" x14ac:dyDescent="0.15">
      <c r="C109" s="7" t="s">
        <v>56</v>
      </c>
    </row>
    <row r="110" spans="1:15" x14ac:dyDescent="0.15">
      <c r="C110" s="7" t="s">
        <v>49</v>
      </c>
    </row>
    <row r="111" spans="1:15" ht="14.25" thickBot="1" x14ac:dyDescent="0.2"/>
    <row r="112" spans="1:15" ht="4.5" customHeight="1" x14ac:dyDescent="0.15">
      <c r="B112" s="14"/>
      <c r="C112" s="15"/>
      <c r="D112" s="15"/>
      <c r="E112" s="15"/>
      <c r="F112" s="15"/>
      <c r="G112" s="15"/>
      <c r="H112" s="15"/>
      <c r="I112" s="15"/>
      <c r="J112" s="15"/>
      <c r="K112" s="15"/>
      <c r="L112" s="15"/>
      <c r="M112" s="15"/>
      <c r="N112" s="15"/>
      <c r="O112" s="16"/>
    </row>
    <row r="113" spans="2:15" x14ac:dyDescent="0.15">
      <c r="B113" s="17" t="s">
        <v>16</v>
      </c>
      <c r="O113" s="18"/>
    </row>
    <row r="114" spans="2:15" x14ac:dyDescent="0.15">
      <c r="B114" s="17" t="s">
        <v>17</v>
      </c>
      <c r="O114" s="18"/>
    </row>
    <row r="115" spans="2:15" x14ac:dyDescent="0.15">
      <c r="B115" s="17" t="s">
        <v>54</v>
      </c>
      <c r="O115" s="18"/>
    </row>
    <row r="116" spans="2:15" x14ac:dyDescent="0.15">
      <c r="B116" s="17" t="s">
        <v>18</v>
      </c>
      <c r="O116" s="18"/>
    </row>
    <row r="117" spans="2:15" ht="4.5" customHeight="1" thickBot="1" x14ac:dyDescent="0.2">
      <c r="B117" s="19"/>
      <c r="C117" s="20"/>
      <c r="D117" s="20"/>
      <c r="E117" s="20"/>
      <c r="F117" s="20"/>
      <c r="G117" s="20"/>
      <c r="H117" s="20"/>
      <c r="I117" s="20"/>
      <c r="J117" s="20"/>
      <c r="K117" s="20"/>
      <c r="L117" s="20"/>
      <c r="M117" s="20"/>
      <c r="N117" s="20"/>
      <c r="O117" s="21"/>
    </row>
  </sheetData>
  <phoneticPr fontId="2"/>
  <dataValidations count="2">
    <dataValidation imeMode="hiragana" allowBlank="1" showInputMessage="1" showErrorMessage="1" sqref="D24:L27 D28:G29 C49 E45:P48 E63:J63 F65 F64:J64 H65:J65 D64:D65 C66:J66 D34:D42 B113:O116 C67 D62 C62:C65 L66:L67 K63:L65 D49:N54 B23:L23 M23:N33 C18 D22:N22 B12:E14 O22:O33 D9:H9 D6:D7 G12:H14 D32 E30:G30 H28:L33 E32:G33 D31:E31 E6 J15:O16 E8:H8 B8:C8 E5:H5 B1:C5 D10:D11 F11:H11 B6:B7 D2:G4 H1:N4 F6:H7 D1 G31 F1:G1 G10:H10 B51:C54 D44 B88:M88 B98:B99 B90 B101 B105 A18:A21 F15:G16 C89:M89 B17:O17 B56:B59 B92:B96 O1:O14 I5:N14 B9:B11 P1:P33 D19:N19 B24:C45 F34:P44 E35:E44 B62:B69 B16 C69 B46:B49 D16 B15:D15 D67:D70 L69 S46:AD50 F67:J69" xr:uid="{00000000-0002-0000-0000-000000000000}"/>
    <dataValidation imeMode="fullAlpha" allowBlank="1" showInputMessage="1" showErrorMessage="1" sqref="A51:A63 A1:A2 A4:A14 A67:A69 A91:A99 A17 A89 A101:A65531 A23:A37 A43:A45 A39:A40 A72:A87" xr:uid="{00000000-0002-0000-0000-000001000000}"/>
  </dataValidations>
  <pageMargins left="0.78740157480314965" right="0.59055118110236227" top="0.59055118110236227" bottom="0.59055118110236227" header="0.51181102362204722" footer="0.51181102362204722"/>
  <pageSetup paperSize="9" orientation="portrait" r:id="rId1"/>
  <headerFooter alignWithMargins="0"/>
  <rowBreaks count="1" manualBreakCount="1">
    <brk id="60" max="15" man="1"/>
  </rowBreaks>
  <ignoredErrors>
    <ignoredError sqref="D28:D4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showZeros="0" tabSelected="1" view="pageBreakPreview" zoomScaleNormal="100" zoomScaleSheetLayoutView="100" workbookViewId="0">
      <selection activeCell="H16" sqref="H16"/>
    </sheetView>
  </sheetViews>
  <sheetFormatPr defaultRowHeight="14.25" x14ac:dyDescent="0.15"/>
  <cols>
    <col min="1" max="1" width="11.25" customWidth="1"/>
    <col min="2" max="2" width="18.75" customWidth="1"/>
    <col min="3" max="3" width="14.5" customWidth="1"/>
    <col min="4" max="4" width="24.875" customWidth="1"/>
    <col min="5" max="5" width="8.875" customWidth="1"/>
    <col min="6" max="6" width="7.5" customWidth="1"/>
  </cols>
  <sheetData>
    <row r="1" spans="1:16" ht="24" x14ac:dyDescent="0.25">
      <c r="A1" s="6" t="s">
        <v>167</v>
      </c>
      <c r="B1" s="29"/>
      <c r="C1" s="4"/>
      <c r="D1" s="3"/>
      <c r="E1" s="3"/>
      <c r="F1" s="3"/>
    </row>
    <row r="2" spans="1:16" ht="15.75" customHeight="1" x14ac:dyDescent="0.25">
      <c r="A2" s="4"/>
      <c r="B2" s="29"/>
      <c r="C2" s="4"/>
      <c r="D2" s="30"/>
      <c r="E2" s="3"/>
      <c r="F2" s="3"/>
    </row>
    <row r="3" spans="1:16" ht="16.5" customHeight="1" x14ac:dyDescent="0.15">
      <c r="D3" s="45"/>
      <c r="E3" s="45"/>
      <c r="F3" s="45"/>
    </row>
    <row r="4" spans="1:16" ht="4.5" customHeight="1" x14ac:dyDescent="0.15"/>
    <row r="5" spans="1:16" ht="6.75" customHeight="1" x14ac:dyDescent="0.15"/>
    <row r="6" spans="1:16" ht="16.5" customHeight="1" x14ac:dyDescent="0.15">
      <c r="D6" s="31"/>
      <c r="E6" s="44"/>
      <c r="F6" s="44"/>
    </row>
    <row r="7" spans="1:16" ht="4.5" customHeight="1" x14ac:dyDescent="0.15"/>
    <row r="8" spans="1:16" ht="24" customHeight="1" x14ac:dyDescent="0.15">
      <c r="A8" s="43" t="s">
        <v>81</v>
      </c>
      <c r="B8" s="43"/>
      <c r="C8" s="43"/>
      <c r="D8" s="43"/>
      <c r="E8" s="43"/>
      <c r="F8" s="43"/>
    </row>
    <row r="9" spans="1:16" ht="24" customHeight="1" x14ac:dyDescent="0.15">
      <c r="A9" s="32" t="s">
        <v>109</v>
      </c>
      <c r="B9" s="32" t="s">
        <v>20</v>
      </c>
      <c r="C9" s="32" t="s">
        <v>50</v>
      </c>
      <c r="D9" s="32" t="s">
        <v>83</v>
      </c>
      <c r="E9" s="32" t="s">
        <v>51</v>
      </c>
      <c r="F9" s="2" t="s">
        <v>19</v>
      </c>
    </row>
    <row r="10" spans="1:16" ht="24" customHeight="1" x14ac:dyDescent="0.15">
      <c r="A10" s="33"/>
      <c r="B10" s="33"/>
      <c r="C10" s="34"/>
      <c r="D10" s="35"/>
      <c r="E10" s="33"/>
      <c r="F10" s="33"/>
    </row>
    <row r="11" spans="1:16" ht="24" customHeight="1" x14ac:dyDescent="0.15">
      <c r="A11" s="33"/>
      <c r="B11" s="33"/>
      <c r="C11" s="34"/>
      <c r="D11" s="35"/>
      <c r="E11" s="33"/>
      <c r="F11" s="33"/>
    </row>
    <row r="12" spans="1:16" ht="24" customHeight="1" x14ac:dyDescent="0.15">
      <c r="A12" s="33"/>
      <c r="B12" s="33"/>
      <c r="C12" s="34"/>
      <c r="D12" s="35"/>
      <c r="E12" s="22"/>
      <c r="F12" s="22"/>
      <c r="G12" s="23"/>
      <c r="H12" s="23"/>
      <c r="I12" s="23"/>
      <c r="J12" s="23"/>
      <c r="K12" s="23"/>
      <c r="L12" s="23"/>
      <c r="M12" s="23"/>
      <c r="N12" s="23"/>
      <c r="O12" s="23"/>
      <c r="P12" s="23"/>
    </row>
    <row r="13" spans="1:16" ht="24" customHeight="1" x14ac:dyDescent="0.15">
      <c r="A13" s="33"/>
      <c r="B13" s="33"/>
      <c r="C13" s="34"/>
      <c r="D13" s="35"/>
      <c r="E13" s="33"/>
      <c r="F13" s="33"/>
    </row>
    <row r="14" spans="1:16" ht="24" customHeight="1" x14ac:dyDescent="0.15">
      <c r="A14" s="33"/>
      <c r="B14" s="33"/>
      <c r="C14" s="34"/>
      <c r="D14" s="35"/>
      <c r="E14" s="33"/>
      <c r="F14" s="33"/>
    </row>
    <row r="15" spans="1:16" ht="24" customHeight="1" x14ac:dyDescent="0.15">
      <c r="A15" s="33"/>
      <c r="B15" s="33"/>
      <c r="C15" s="34"/>
      <c r="D15" s="35"/>
      <c r="E15" s="33"/>
      <c r="F15" s="33"/>
    </row>
    <row r="16" spans="1:16" ht="24" customHeight="1" x14ac:dyDescent="0.15">
      <c r="A16" s="33"/>
      <c r="B16" s="33"/>
      <c r="C16" s="34"/>
      <c r="D16" s="35"/>
      <c r="E16" s="33"/>
      <c r="F16" s="33"/>
    </row>
    <row r="17" spans="1:6" ht="24" customHeight="1" x14ac:dyDescent="0.15">
      <c r="A17" s="33"/>
      <c r="B17" s="33"/>
      <c r="C17" s="34"/>
      <c r="D17" s="35"/>
      <c r="E17" s="33"/>
      <c r="F17" s="33"/>
    </row>
    <row r="18" spans="1:6" ht="24" customHeight="1" x14ac:dyDescent="0.15">
      <c r="A18" s="33"/>
      <c r="B18" s="33"/>
      <c r="C18" s="34"/>
      <c r="D18" s="35"/>
      <c r="E18" s="33"/>
      <c r="F18" s="33"/>
    </row>
    <row r="19" spans="1:6" ht="24" customHeight="1" x14ac:dyDescent="0.15">
      <c r="A19" s="33"/>
      <c r="B19" s="33"/>
      <c r="C19" s="34"/>
      <c r="D19" s="35"/>
      <c r="E19" s="33"/>
      <c r="F19" s="33"/>
    </row>
    <row r="20" spans="1:6" ht="24" customHeight="1" x14ac:dyDescent="0.15">
      <c r="A20" s="43" t="s">
        <v>105</v>
      </c>
      <c r="B20" s="43"/>
      <c r="C20" s="43"/>
      <c r="D20" s="43"/>
      <c r="E20" s="43"/>
      <c r="F20" s="43"/>
    </row>
    <row r="21" spans="1:6" ht="24" customHeight="1" x14ac:dyDescent="0.15">
      <c r="A21" s="32" t="s">
        <v>106</v>
      </c>
      <c r="B21" s="46" t="s">
        <v>20</v>
      </c>
      <c r="C21" s="47"/>
      <c r="D21" s="32" t="s">
        <v>21</v>
      </c>
      <c r="E21" s="32" t="s">
        <v>51</v>
      </c>
      <c r="F21" s="2" t="s">
        <v>19</v>
      </c>
    </row>
    <row r="22" spans="1:6" ht="24" customHeight="1" x14ac:dyDescent="0.15">
      <c r="A22" s="48"/>
      <c r="B22" s="50"/>
      <c r="C22" s="51"/>
      <c r="D22" s="36"/>
      <c r="E22" s="48"/>
      <c r="F22" s="48"/>
    </row>
    <row r="23" spans="1:6" ht="24" customHeight="1" x14ac:dyDescent="0.15">
      <c r="A23" s="49"/>
      <c r="B23" s="52"/>
      <c r="C23" s="53"/>
      <c r="D23" s="37"/>
      <c r="E23" s="49"/>
      <c r="F23" s="49"/>
    </row>
    <row r="24" spans="1:6" ht="24" customHeight="1" x14ac:dyDescent="0.15">
      <c r="A24" s="48"/>
      <c r="B24" s="50"/>
      <c r="C24" s="51"/>
      <c r="D24" s="36"/>
      <c r="E24" s="48"/>
      <c r="F24" s="48"/>
    </row>
    <row r="25" spans="1:6" ht="24" customHeight="1" x14ac:dyDescent="0.15">
      <c r="A25" s="49"/>
      <c r="B25" s="52"/>
      <c r="C25" s="53"/>
      <c r="D25" s="37"/>
      <c r="E25" s="49"/>
      <c r="F25" s="49"/>
    </row>
    <row r="26" spans="1:6" ht="24" customHeight="1" x14ac:dyDescent="0.15">
      <c r="A26" s="48"/>
      <c r="B26" s="50"/>
      <c r="C26" s="51"/>
      <c r="D26" s="36"/>
      <c r="E26" s="48"/>
      <c r="F26" s="48"/>
    </row>
    <row r="27" spans="1:6" ht="24" customHeight="1" x14ac:dyDescent="0.15">
      <c r="A27" s="49"/>
      <c r="B27" s="52"/>
      <c r="C27" s="53"/>
      <c r="D27" s="37"/>
      <c r="E27" s="49"/>
      <c r="F27" s="49"/>
    </row>
    <row r="28" spans="1:6" ht="24" customHeight="1" x14ac:dyDescent="0.15">
      <c r="A28" s="48"/>
      <c r="B28" s="50"/>
      <c r="C28" s="51"/>
      <c r="D28" s="36"/>
      <c r="E28" s="48"/>
      <c r="F28" s="48"/>
    </row>
    <row r="29" spans="1:6" ht="24" customHeight="1" x14ac:dyDescent="0.15">
      <c r="A29" s="49"/>
      <c r="B29" s="52"/>
      <c r="C29" s="53"/>
      <c r="D29" s="37"/>
      <c r="E29" s="49"/>
      <c r="F29" s="49"/>
    </row>
    <row r="30" spans="1:6" ht="24" customHeight="1" x14ac:dyDescent="0.15">
      <c r="A30" s="48"/>
      <c r="B30" s="50"/>
      <c r="C30" s="51"/>
      <c r="D30" s="36"/>
      <c r="E30" s="48"/>
      <c r="F30" s="48"/>
    </row>
    <row r="31" spans="1:6" ht="24" customHeight="1" x14ac:dyDescent="0.15">
      <c r="A31" s="49"/>
      <c r="B31" s="52"/>
      <c r="C31" s="53"/>
      <c r="D31" s="37"/>
      <c r="E31" s="49"/>
      <c r="F31" s="49"/>
    </row>
    <row r="32" spans="1:6" ht="4.5" customHeight="1" x14ac:dyDescent="0.15"/>
    <row r="33" spans="1:6" x14ac:dyDescent="0.15">
      <c r="A33" s="1" t="s">
        <v>22</v>
      </c>
      <c r="C33" s="1"/>
      <c r="D33" s="1"/>
      <c r="E33" s="1"/>
      <c r="F33" s="1"/>
    </row>
    <row r="34" spans="1:6" x14ac:dyDescent="0.15">
      <c r="A34" s="1" t="s">
        <v>23</v>
      </c>
      <c r="C34" s="1"/>
      <c r="D34" s="1"/>
      <c r="E34" s="1"/>
      <c r="F34" s="1"/>
    </row>
    <row r="35" spans="1:6" ht="4.5" customHeight="1" x14ac:dyDescent="0.15">
      <c r="B35" s="1"/>
      <c r="C35" s="1"/>
      <c r="D35" s="1"/>
      <c r="E35" s="1"/>
      <c r="F35" s="1"/>
    </row>
    <row r="36" spans="1:6" ht="18" customHeight="1" x14ac:dyDescent="0.15">
      <c r="B36" s="1" t="s">
        <v>52</v>
      </c>
      <c r="C36" s="38"/>
      <c r="D36" s="1" t="s">
        <v>138</v>
      </c>
      <c r="E36" s="39">
        <f>+C36*1500</f>
        <v>0</v>
      </c>
      <c r="F36" s="1" t="s">
        <v>24</v>
      </c>
    </row>
    <row r="37" spans="1:6" ht="18" customHeight="1" x14ac:dyDescent="0.15">
      <c r="B37" s="1" t="s">
        <v>107</v>
      </c>
      <c r="C37" s="38"/>
      <c r="D37" s="1" t="s">
        <v>139</v>
      </c>
      <c r="E37" s="39">
        <f>+C37*2000</f>
        <v>0</v>
      </c>
      <c r="F37" s="1" t="s">
        <v>24</v>
      </c>
    </row>
    <row r="38" spans="1:6" ht="18" customHeight="1" x14ac:dyDescent="0.15">
      <c r="B38" s="1" t="s">
        <v>141</v>
      </c>
      <c r="C38" s="38"/>
      <c r="D38" s="1" t="s">
        <v>140</v>
      </c>
      <c r="E38" s="39">
        <f>+C38*4500</f>
        <v>0</v>
      </c>
      <c r="F38" s="1" t="s">
        <v>24</v>
      </c>
    </row>
    <row r="39" spans="1:6" ht="18" customHeight="1" x14ac:dyDescent="0.15">
      <c r="B39" s="1" t="s">
        <v>128</v>
      </c>
      <c r="C39" s="40"/>
      <c r="D39" s="1"/>
      <c r="E39" s="39"/>
      <c r="F39" s="1" t="s">
        <v>24</v>
      </c>
    </row>
    <row r="40" spans="1:6" ht="18" customHeight="1" x14ac:dyDescent="0.15">
      <c r="A40" s="1"/>
      <c r="B40" s="1"/>
      <c r="C40" s="1"/>
      <c r="D40" s="5" t="s">
        <v>25</v>
      </c>
      <c r="E40" s="39">
        <f>SUM(E36:E39)</f>
        <v>0</v>
      </c>
      <c r="F40" s="1" t="s">
        <v>24</v>
      </c>
    </row>
  </sheetData>
  <mergeCells count="30">
    <mergeCell ref="A30:A31"/>
    <mergeCell ref="B30:C30"/>
    <mergeCell ref="E30:E31"/>
    <mergeCell ref="F30:F31"/>
    <mergeCell ref="B31:C31"/>
    <mergeCell ref="A28:A29"/>
    <mergeCell ref="B28:C28"/>
    <mergeCell ref="E28:E29"/>
    <mergeCell ref="F28:F29"/>
    <mergeCell ref="B29:C29"/>
    <mergeCell ref="B25:C25"/>
    <mergeCell ref="A26:A27"/>
    <mergeCell ref="B26:C26"/>
    <mergeCell ref="E26:E27"/>
    <mergeCell ref="F26:F27"/>
    <mergeCell ref="B27:C27"/>
    <mergeCell ref="A24:A25"/>
    <mergeCell ref="B24:C24"/>
    <mergeCell ref="E24:E25"/>
    <mergeCell ref="F24:F25"/>
    <mergeCell ref="A22:A23"/>
    <mergeCell ref="B22:C22"/>
    <mergeCell ref="E22:E23"/>
    <mergeCell ref="F22:F23"/>
    <mergeCell ref="B23:C23"/>
    <mergeCell ref="A8:F8"/>
    <mergeCell ref="E6:F6"/>
    <mergeCell ref="D3:F3"/>
    <mergeCell ref="A20:F20"/>
    <mergeCell ref="B21:C21"/>
  </mergeCells>
  <phoneticPr fontId="2"/>
  <dataValidations count="2">
    <dataValidation imeMode="hiragana" allowBlank="1" showInputMessage="1" showErrorMessage="1" sqref="C1:C2 D3:F3 A8 D6 A1:A2 D21:F21 B9:B19 A10:A20 A22:F31 B21 C9:F9 D10:F19" xr:uid="{00000000-0002-0000-0100-000000000000}"/>
    <dataValidation imeMode="off" allowBlank="1" showInputMessage="1" showErrorMessage="1" sqref="E6:F6 D2 C10:C19 E36:E40 C36:C39"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B884-245A-4BDE-A467-48EA92950EB7}">
  <dimension ref="A1:F41"/>
  <sheetViews>
    <sheetView showZeros="0" view="pageBreakPreview" zoomScaleNormal="100" zoomScaleSheetLayoutView="100" workbookViewId="0">
      <selection activeCell="H16" sqref="H16"/>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6" t="s">
        <v>168</v>
      </c>
      <c r="B1" s="29"/>
      <c r="C1" s="4"/>
      <c r="D1" s="3"/>
      <c r="E1" s="3"/>
      <c r="F1" s="3"/>
    </row>
    <row r="2" spans="1:6" ht="15.75" customHeight="1" x14ac:dyDescent="0.25">
      <c r="A2" s="4"/>
      <c r="B2" s="29"/>
      <c r="C2" s="4"/>
      <c r="D2" s="30"/>
      <c r="E2" s="3"/>
      <c r="F2" s="3"/>
    </row>
    <row r="3" spans="1:6" ht="16.5" customHeight="1" x14ac:dyDescent="0.15">
      <c r="D3" s="54"/>
      <c r="E3" s="54"/>
      <c r="F3" s="54"/>
    </row>
    <row r="4" spans="1:6" ht="4.5" customHeight="1" x14ac:dyDescent="0.15"/>
    <row r="5" spans="1:6" ht="6.75" customHeight="1" x14ac:dyDescent="0.15"/>
    <row r="6" spans="1:6" ht="16.5" customHeight="1" x14ac:dyDescent="0.15">
      <c r="D6" s="41"/>
      <c r="E6" s="55"/>
      <c r="F6" s="44"/>
    </row>
    <row r="7" spans="1:6" ht="4.5" customHeight="1" x14ac:dyDescent="0.15"/>
    <row r="8" spans="1:6" ht="24" customHeight="1" x14ac:dyDescent="0.15">
      <c r="A8" s="43" t="s">
        <v>82</v>
      </c>
      <c r="B8" s="43"/>
      <c r="C8" s="43"/>
      <c r="D8" s="43"/>
      <c r="E8" s="43"/>
      <c r="F8" s="43"/>
    </row>
    <row r="9" spans="1:6" ht="24" customHeight="1" x14ac:dyDescent="0.15">
      <c r="A9" s="32" t="s">
        <v>80</v>
      </c>
      <c r="B9" s="32" t="s">
        <v>20</v>
      </c>
      <c r="C9" s="32" t="s">
        <v>50</v>
      </c>
      <c r="D9" s="32" t="s">
        <v>21</v>
      </c>
      <c r="E9" s="32" t="s">
        <v>51</v>
      </c>
      <c r="F9" s="2" t="s">
        <v>19</v>
      </c>
    </row>
    <row r="10" spans="1:6" ht="24" customHeight="1" x14ac:dyDescent="0.15">
      <c r="A10" s="33"/>
      <c r="B10" s="33"/>
      <c r="C10" s="42"/>
      <c r="D10" s="33"/>
      <c r="E10" s="33"/>
      <c r="F10" s="33"/>
    </row>
    <row r="11" spans="1:6" ht="24" customHeight="1" x14ac:dyDescent="0.15">
      <c r="A11" s="33"/>
      <c r="B11" s="33"/>
      <c r="C11" s="42"/>
      <c r="D11" s="33"/>
      <c r="E11" s="33"/>
      <c r="F11" s="33"/>
    </row>
    <row r="12" spans="1:6" ht="24" customHeight="1" x14ac:dyDescent="0.15">
      <c r="A12" s="33"/>
      <c r="B12" s="33"/>
      <c r="C12" s="42"/>
      <c r="D12" s="33"/>
      <c r="E12" s="33"/>
      <c r="F12" s="33"/>
    </row>
    <row r="13" spans="1:6" ht="24" customHeight="1" x14ac:dyDescent="0.15">
      <c r="A13" s="33"/>
      <c r="B13" s="33"/>
      <c r="C13" s="42"/>
      <c r="D13" s="33"/>
      <c r="E13" s="33"/>
      <c r="F13" s="33"/>
    </row>
    <row r="14" spans="1:6" ht="24" customHeight="1" x14ac:dyDescent="0.15">
      <c r="A14" s="33"/>
      <c r="B14" s="33"/>
      <c r="C14" s="42"/>
      <c r="D14" s="33"/>
      <c r="E14" s="33"/>
      <c r="F14" s="33"/>
    </row>
    <row r="15" spans="1:6" ht="24" customHeight="1" x14ac:dyDescent="0.15">
      <c r="A15" s="33"/>
      <c r="B15" s="33"/>
      <c r="C15" s="42"/>
      <c r="D15" s="33"/>
      <c r="E15" s="33"/>
      <c r="F15" s="33"/>
    </row>
    <row r="16" spans="1:6" ht="24" customHeight="1" x14ac:dyDescent="0.15">
      <c r="A16" s="33"/>
      <c r="B16" s="33"/>
      <c r="C16" s="42"/>
      <c r="D16" s="33"/>
      <c r="E16" s="33"/>
      <c r="F16" s="33"/>
    </row>
    <row r="17" spans="1:6" ht="24" customHeight="1" x14ac:dyDescent="0.15">
      <c r="A17" s="33"/>
      <c r="B17" s="33"/>
      <c r="C17" s="42"/>
      <c r="D17" s="33"/>
      <c r="E17" s="33"/>
      <c r="F17" s="33"/>
    </row>
    <row r="18" spans="1:6" ht="24" customHeight="1" x14ac:dyDescent="0.15">
      <c r="A18" s="33"/>
      <c r="B18" s="33"/>
      <c r="C18" s="42"/>
      <c r="D18" s="33"/>
      <c r="E18" s="33"/>
      <c r="F18" s="33"/>
    </row>
    <row r="19" spans="1:6" ht="24" customHeight="1" x14ac:dyDescent="0.15">
      <c r="A19" s="33"/>
      <c r="B19" s="33"/>
      <c r="C19" s="42"/>
      <c r="D19" s="33"/>
      <c r="E19" s="33"/>
      <c r="F19" s="33"/>
    </row>
    <row r="20" spans="1:6" ht="24" customHeight="1" x14ac:dyDescent="0.15">
      <c r="A20" s="33"/>
      <c r="B20" s="33"/>
      <c r="C20" s="42"/>
      <c r="D20" s="33"/>
      <c r="E20" s="33"/>
      <c r="F20" s="33"/>
    </row>
    <row r="21" spans="1:6" ht="24" customHeight="1" x14ac:dyDescent="0.15">
      <c r="A21" s="33"/>
      <c r="B21" s="33"/>
      <c r="C21" s="42"/>
      <c r="D21" s="33"/>
      <c r="E21" s="33"/>
      <c r="F21" s="33"/>
    </row>
    <row r="22" spans="1:6" ht="24" customHeight="1" x14ac:dyDescent="0.15">
      <c r="A22" s="33"/>
      <c r="B22" s="33"/>
      <c r="C22" s="42"/>
      <c r="D22" s="33"/>
      <c r="E22" s="33"/>
      <c r="F22" s="33"/>
    </row>
    <row r="23" spans="1:6" ht="24" customHeight="1" x14ac:dyDescent="0.15">
      <c r="A23" s="33"/>
      <c r="B23" s="33"/>
      <c r="C23" s="42"/>
      <c r="D23" s="33"/>
      <c r="E23" s="33"/>
      <c r="F23" s="33"/>
    </row>
    <row r="24" spans="1:6" ht="24" customHeight="1" x14ac:dyDescent="0.15">
      <c r="A24" s="33"/>
      <c r="B24" s="33"/>
      <c r="C24" s="42"/>
      <c r="D24" s="33"/>
      <c r="E24" s="33"/>
      <c r="F24" s="33"/>
    </row>
    <row r="25" spans="1:6" ht="24" customHeight="1" x14ac:dyDescent="0.15">
      <c r="A25" s="33"/>
      <c r="B25" s="33"/>
      <c r="C25" s="42"/>
      <c r="D25" s="33"/>
      <c r="E25" s="33"/>
      <c r="F25" s="33"/>
    </row>
    <row r="26" spans="1:6" ht="24" customHeight="1" x14ac:dyDescent="0.15">
      <c r="A26" s="33"/>
      <c r="B26" s="33"/>
      <c r="C26" s="42"/>
      <c r="D26" s="33"/>
      <c r="E26" s="33"/>
      <c r="F26" s="33"/>
    </row>
    <row r="27" spans="1:6" ht="24" customHeight="1" x14ac:dyDescent="0.15">
      <c r="A27" s="33"/>
      <c r="B27" s="33"/>
      <c r="C27" s="42"/>
      <c r="D27" s="33"/>
      <c r="E27" s="33"/>
      <c r="F27" s="33"/>
    </row>
    <row r="28" spans="1:6" ht="24" customHeight="1" x14ac:dyDescent="0.15">
      <c r="A28" s="33"/>
      <c r="B28" s="33"/>
      <c r="C28" s="42"/>
      <c r="D28" s="33"/>
      <c r="E28" s="33"/>
      <c r="F28" s="33"/>
    </row>
    <row r="29" spans="1:6" ht="24" customHeight="1" x14ac:dyDescent="0.15">
      <c r="A29" s="33"/>
      <c r="B29" s="33"/>
      <c r="C29" s="42"/>
      <c r="D29" s="33"/>
      <c r="E29" s="33"/>
      <c r="F29" s="33"/>
    </row>
    <row r="30" spans="1:6" ht="24" customHeight="1" x14ac:dyDescent="0.15">
      <c r="A30" s="33"/>
      <c r="B30" s="33"/>
      <c r="C30" s="42"/>
      <c r="D30" s="33"/>
      <c r="E30" s="33"/>
      <c r="F30" s="33"/>
    </row>
    <row r="31" spans="1:6" ht="24" customHeight="1" x14ac:dyDescent="0.15">
      <c r="A31" s="33"/>
      <c r="B31" s="33"/>
      <c r="C31" s="42"/>
      <c r="D31" s="33"/>
      <c r="E31" s="33"/>
      <c r="F31" s="33"/>
    </row>
    <row r="32" spans="1:6" ht="24" customHeight="1" x14ac:dyDescent="0.15">
      <c r="A32" s="33"/>
      <c r="B32" s="33"/>
      <c r="C32" s="42"/>
      <c r="D32" s="33"/>
      <c r="E32" s="33"/>
      <c r="F32" s="33"/>
    </row>
    <row r="33" spans="1:6" ht="24" customHeight="1" x14ac:dyDescent="0.15">
      <c r="A33" s="33"/>
      <c r="B33" s="33"/>
      <c r="C33" s="42"/>
      <c r="D33" s="33"/>
      <c r="E33" s="33"/>
      <c r="F33" s="33"/>
    </row>
    <row r="34" spans="1:6" ht="24" customHeight="1" x14ac:dyDescent="0.15">
      <c r="A34" s="33"/>
      <c r="B34" s="33"/>
      <c r="C34" s="42"/>
      <c r="D34" s="33"/>
      <c r="E34" s="33"/>
      <c r="F34" s="33"/>
    </row>
    <row r="35" spans="1:6" ht="4.5" customHeight="1" x14ac:dyDescent="0.15"/>
    <row r="36" spans="1:6" x14ac:dyDescent="0.15">
      <c r="A36" s="1" t="s">
        <v>22</v>
      </c>
      <c r="C36" s="1"/>
      <c r="D36" s="1"/>
      <c r="E36" s="1"/>
      <c r="F36" s="1"/>
    </row>
    <row r="37" spans="1:6" x14ac:dyDescent="0.15">
      <c r="A37" s="1" t="s">
        <v>23</v>
      </c>
      <c r="C37" s="1"/>
      <c r="D37" s="1"/>
      <c r="E37" s="1"/>
      <c r="F37" s="1"/>
    </row>
    <row r="38" spans="1:6" ht="4.5" customHeight="1" x14ac:dyDescent="0.15">
      <c r="B38" s="1"/>
      <c r="C38" s="1"/>
      <c r="D38" s="1"/>
      <c r="E38" s="1"/>
      <c r="F38" s="1"/>
    </row>
    <row r="39" spans="1:6" ht="18" customHeight="1" x14ac:dyDescent="0.15">
      <c r="B39" s="1" t="s">
        <v>53</v>
      </c>
      <c r="C39" s="38"/>
      <c r="D39" s="1" t="s">
        <v>136</v>
      </c>
      <c r="E39" s="39">
        <f>+C39*1000</f>
        <v>0</v>
      </c>
      <c r="F39" s="1" t="s">
        <v>24</v>
      </c>
    </row>
    <row r="40" spans="1:6" ht="18" customHeight="1" x14ac:dyDescent="0.15">
      <c r="B40" s="1" t="s">
        <v>142</v>
      </c>
      <c r="C40" s="38"/>
      <c r="D40" s="1" t="s">
        <v>137</v>
      </c>
      <c r="E40" s="39">
        <f>+C40*2500</f>
        <v>0</v>
      </c>
      <c r="F40" s="1" t="s">
        <v>24</v>
      </c>
    </row>
    <row r="41" spans="1:6" ht="18" customHeight="1" x14ac:dyDescent="0.15">
      <c r="A41" s="1"/>
      <c r="B41" s="1"/>
      <c r="C41" s="1"/>
      <c r="D41" s="5" t="s">
        <v>25</v>
      </c>
      <c r="E41" s="39">
        <f>SUM(E39:E40)</f>
        <v>0</v>
      </c>
      <c r="F41" s="1" t="s">
        <v>24</v>
      </c>
    </row>
  </sheetData>
  <mergeCells count="3">
    <mergeCell ref="D3:F3"/>
    <mergeCell ref="E6:F6"/>
    <mergeCell ref="A8:F8"/>
  </mergeCells>
  <phoneticPr fontId="2"/>
  <dataValidations count="2">
    <dataValidation imeMode="hiragana" allowBlank="1" showInputMessage="1" showErrorMessage="1" sqref="C1:C2 D3:F3 A8 D6 A1:A2 B9:F9 A10:B34 D10:F34" xr:uid="{4510A517-E8A2-4D49-80C0-E03978410C8F}"/>
    <dataValidation imeMode="off" allowBlank="1" showInputMessage="1" showErrorMessage="1" sqref="E39:E41 E6:F6 D2 C39:C40 C10:C34" xr:uid="{597B5072-0A7D-4CAC-84EF-EEA4B9BD5E8A}"/>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中部日本予選要項</vt:lpstr>
      <vt:lpstr>中部日本（一般）予選申込書</vt:lpstr>
      <vt:lpstr>中部日本（ジュニア）予選申込書 </vt:lpstr>
      <vt:lpstr>'中部日本（一般）予選申込書'!Print_Area</vt:lpstr>
      <vt:lpstr>中部日本予選要項!Print_Area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2024-03-12T05:15:18Z</cp:lastPrinted>
  <dcterms:created xsi:type="dcterms:W3CDTF">2004-04-06T08:06:20Z</dcterms:created>
  <dcterms:modified xsi:type="dcterms:W3CDTF">2024-03-12T06:37:27Z</dcterms:modified>
</cp:coreProperties>
</file>