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F74FE774-ADB0-43C9-8BE0-FB3C50D5697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要項" sheetId="1" r:id="rId1"/>
    <sheet name="全日本ラージボール卓球選手権大会申込書" sheetId="2" r:id="rId2"/>
    <sheet name="健康状態確認票" sheetId="3" r:id="rId3"/>
  </sheets>
  <externalReferences>
    <externalReference r:id="rId4"/>
  </externalReferences>
  <definedNames>
    <definedName name="_xlnm.Print_Area" localSheetId="1">全日本ラージボール卓球選手権大会申込書!$A$1:$K$42</definedName>
    <definedName name="_xlnm.Print_Area" localSheetId="0">要項!$A$1:$J$116</definedName>
    <definedName name="単女">[1]辞書!$B$11:$J$225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2" l="1"/>
  <c r="G40" i="2"/>
  <c r="G39" i="2"/>
  <c r="G38" i="2"/>
  <c r="D3" i="2"/>
  <c r="G42" i="2" l="1"/>
  <c r="M31" i="2"/>
  <c r="M32" i="2"/>
  <c r="G12" i="2"/>
  <c r="G13" i="2"/>
  <c r="G14" i="2"/>
  <c r="G15" i="2"/>
  <c r="G11" i="2"/>
  <c r="M23" i="2" l="1"/>
  <c r="M24" i="2"/>
  <c r="M25" i="2"/>
  <c r="M26" i="2"/>
  <c r="M27" i="2"/>
  <c r="M28" i="2"/>
  <c r="M29" i="2"/>
  <c r="M30" i="2"/>
  <c r="G31" i="2"/>
  <c r="M22" i="2"/>
  <c r="L32" i="2"/>
  <c r="G23" i="2" l="1"/>
  <c r="G29" i="2"/>
  <c r="G27" i="2"/>
  <c r="G25" i="2"/>
</calcChain>
</file>

<file path=xl/sharedStrings.xml><?xml version="1.0" encoding="utf-8"?>
<sst xmlns="http://schemas.openxmlformats.org/spreadsheetml/2006/main" count="255" uniqueCount="215">
  <si>
    <t xml:space="preserve"> </t>
  </si>
  <si>
    <t xml:space="preserve">開催期日：会場 </t>
  </si>
  <si>
    <t>主催</t>
  </si>
  <si>
    <t xml:space="preserve"> 愛知県卓球協会</t>
    <phoneticPr fontId="3"/>
  </si>
  <si>
    <t>男女シングルス 年代別</t>
    <rPh sb="0" eb="2">
      <t>ダンジョ</t>
    </rPh>
    <rPh sb="8" eb="11">
      <t>ネンダイベツ</t>
    </rPh>
    <phoneticPr fontId="3"/>
  </si>
  <si>
    <r>
      <t>①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一般男子（年齢制限なし）  </t>
    </r>
    <phoneticPr fontId="3"/>
  </si>
  <si>
    <t xml:space="preserve">⑩ 一般女子（年齢制限なし） </t>
    <phoneticPr fontId="3"/>
  </si>
  <si>
    <r>
      <t>②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男子４０（４０歳以上）   </t>
    </r>
    <phoneticPr fontId="3"/>
  </si>
  <si>
    <t xml:space="preserve">⑪ 女子４０（４０歳以上） </t>
  </si>
  <si>
    <r>
      <t>③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男子５０（５０歳以上）   </t>
    </r>
    <phoneticPr fontId="3"/>
  </si>
  <si>
    <t xml:space="preserve">⑫ 女子５０（５０歳以上） </t>
  </si>
  <si>
    <r>
      <t>④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男子６０（６０歳以上）    </t>
    </r>
    <phoneticPr fontId="3"/>
  </si>
  <si>
    <t>⑬ 女子６０（６０歳以上）</t>
  </si>
  <si>
    <r>
      <t>⑤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男子６５（６５歳以上）   </t>
    </r>
    <phoneticPr fontId="3"/>
  </si>
  <si>
    <t xml:space="preserve">⑭ 女子６５（６５歳以上） </t>
  </si>
  <si>
    <r>
      <t>⑥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男子７０（７０歳以上）   </t>
    </r>
    <phoneticPr fontId="3"/>
  </si>
  <si>
    <t xml:space="preserve">⑮ 女子７０（７０歳以上） </t>
  </si>
  <si>
    <r>
      <t>⑦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男子７５（７５歳以上）    </t>
    </r>
    <phoneticPr fontId="3"/>
  </si>
  <si>
    <t>⑯ 女子７５（７５歳以上）</t>
    <phoneticPr fontId="3"/>
  </si>
  <si>
    <r>
      <t>⑧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男子８０（８０歳以上）  </t>
    </r>
    <phoneticPr fontId="3"/>
  </si>
  <si>
    <t xml:space="preserve">⑰ 女子８０（８０歳以上） </t>
    <phoneticPr fontId="3"/>
  </si>
  <si>
    <r>
      <t>⑨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男子８５（８５歳以上）      </t>
    </r>
    <phoneticPr fontId="3"/>
  </si>
  <si>
    <t>⑱ 女子８５（８５歳以上）</t>
  </si>
  <si>
    <t>混合ダブルス年代別</t>
    <rPh sb="6" eb="9">
      <t>ネンダイベツ</t>
    </rPh>
    <phoneticPr fontId="3"/>
  </si>
  <si>
    <t xml:space="preserve">①  一般混合ダブルス  （合計年齢　制限なし） </t>
    <rPh sb="14" eb="16">
      <t>ゴウケイ</t>
    </rPh>
    <phoneticPr fontId="3"/>
  </si>
  <si>
    <t xml:space="preserve">②  混合ダブルス８０  （合計年齢　８０歳以上） </t>
    <phoneticPr fontId="3"/>
  </si>
  <si>
    <t xml:space="preserve">③  混合ダブルス１００（合計年齢１００歳以上） </t>
  </si>
  <si>
    <t xml:space="preserve">④  混合ダブルス１２０（合計年齢１２０歳以上） </t>
  </si>
  <si>
    <t xml:space="preserve">⑤  混合ダブルス１３０（合計年齢１３０歳以上） </t>
  </si>
  <si>
    <t xml:space="preserve">⑥  混合ダブルス１４０（合計年齢１４０歳以上） </t>
  </si>
  <si>
    <t xml:space="preserve">⑦  混合ダブルス１５０（合計年齢１５０歳以上） </t>
  </si>
  <si>
    <t xml:space="preserve">⑧  混合ダブルス１６０（合計年齢１６０歳以上） </t>
  </si>
  <si>
    <t xml:space="preserve">試合方法 </t>
  </si>
  <si>
    <t>（１）</t>
    <phoneticPr fontId="3"/>
  </si>
  <si>
    <t>（２）</t>
    <phoneticPr fontId="3"/>
  </si>
  <si>
    <t>（３）</t>
    <phoneticPr fontId="3"/>
  </si>
  <si>
    <t>種目により参加者が著しく多いまたは少ない場合は、試合方法を変更する。</t>
    <phoneticPr fontId="3"/>
  </si>
  <si>
    <t xml:space="preserve">競技ルール </t>
  </si>
  <si>
    <r>
      <t>現行のラージボール卓球ルール</t>
    </r>
    <r>
      <rPr>
        <u val="double"/>
        <sz val="12"/>
        <color theme="1"/>
        <rFont val="ＭＳ 明朝"/>
        <family val="1"/>
        <charset val="128"/>
      </rPr>
      <t>（競技ルール）</t>
    </r>
    <r>
      <rPr>
        <sz val="12"/>
        <color theme="1"/>
        <rFont val="ＭＳ 明朝"/>
        <family val="1"/>
        <charset val="128"/>
      </rPr>
      <t>による。</t>
    </r>
    <phoneticPr fontId="3"/>
  </si>
  <si>
    <t xml:space="preserve">①競技方法 １０：１０以降は２ポイント差がつくまで続ける。 </t>
    <phoneticPr fontId="3"/>
  </si>
  <si>
    <t xml:space="preserve">②サービス ２～３秒静止する。１６センチ以上投げ上げる。 </t>
    <phoneticPr fontId="3"/>
  </si>
  <si>
    <t>表ソフトラバー（粒高ラバーを除く）のみが使用できる。また、ラケット</t>
    <phoneticPr fontId="3"/>
  </si>
  <si>
    <t xml:space="preserve">の使用しない面であっても、使用が禁止されているラバーを貼ることが </t>
    <phoneticPr fontId="3"/>
  </si>
  <si>
    <t>できない。</t>
  </si>
  <si>
    <t>（４）</t>
    <phoneticPr fontId="3"/>
  </si>
  <si>
    <t xml:space="preserve">使用球 </t>
  </si>
  <si>
    <t xml:space="preserve">JTTA 公認プラスチック球４４ｍｍ（ニッタク） </t>
    <phoneticPr fontId="3"/>
  </si>
  <si>
    <t xml:space="preserve">参加資格 </t>
  </si>
  <si>
    <t xml:space="preserve">  （但し、一般に出場する選手の年齢制限はない。） </t>
  </si>
  <si>
    <t xml:space="preserve">申込場所 </t>
  </si>
  <si>
    <t xml:space="preserve">〒464-8540 </t>
    <phoneticPr fontId="3"/>
  </si>
  <si>
    <t xml:space="preserve">    名古屋市千種区若水３－２－１２ 愛工大名電高校内 </t>
    <phoneticPr fontId="3"/>
  </si>
  <si>
    <t>その他</t>
  </si>
  <si>
    <t xml:space="preserve">　 本申込書の個人情報（氏名・所属）を①予選通過者の新聞発表　②「卓球愛知」 </t>
    <phoneticPr fontId="3"/>
  </si>
  <si>
    <t>　（記録集）等に記載することに同意してください。</t>
    <phoneticPr fontId="3"/>
  </si>
  <si>
    <t xml:space="preserve">　 その場合、「Ａ（所属名）」と表示されます。     </t>
    <phoneticPr fontId="3"/>
  </si>
  <si>
    <t>豊田市西部体育館</t>
    <rPh sb="0" eb="3">
      <t>トヨタシ</t>
    </rPh>
    <rPh sb="3" eb="5">
      <t>セイブ</t>
    </rPh>
    <rPh sb="5" eb="8">
      <t>タイイクカン</t>
    </rPh>
    <phoneticPr fontId="3"/>
  </si>
  <si>
    <t>　　住所：豊田市西新町６－１４３　　Tel　0565-32-5541</t>
    <rPh sb="5" eb="8">
      <t>トヨタシ</t>
    </rPh>
    <rPh sb="8" eb="11">
      <t>ニシシンマチ</t>
    </rPh>
    <phoneticPr fontId="3"/>
  </si>
  <si>
    <t>競技種目（両予選会とも）</t>
    <rPh sb="5" eb="6">
      <t>リョウ</t>
    </rPh>
    <rPh sb="6" eb="9">
      <t>ヨセンカイ</t>
    </rPh>
    <phoneticPr fontId="3"/>
  </si>
  <si>
    <t xml:space="preserve">１１本３ゲームマッチとする。 </t>
    <phoneticPr fontId="3"/>
  </si>
  <si>
    <t>選抜人数・組数（予定数）</t>
    <rPh sb="8" eb="11">
      <t>ヨテイスウ</t>
    </rPh>
    <phoneticPr fontId="3"/>
  </si>
  <si>
    <t>＊選抜数は、日本卓球協会からの本大会選抜数が確定されるまで予定数。</t>
    <rPh sb="1" eb="3">
      <t>センバツ</t>
    </rPh>
    <rPh sb="3" eb="4">
      <t>スウ</t>
    </rPh>
    <rPh sb="6" eb="8">
      <t>ニホン</t>
    </rPh>
    <rPh sb="8" eb="10">
      <t>タッキュウ</t>
    </rPh>
    <rPh sb="10" eb="12">
      <t>キョウカイ</t>
    </rPh>
    <rPh sb="15" eb="18">
      <t>ホンタイカイ</t>
    </rPh>
    <rPh sb="18" eb="20">
      <t>センバツ</t>
    </rPh>
    <rPh sb="20" eb="21">
      <t>スウ</t>
    </rPh>
    <rPh sb="22" eb="24">
      <t>カクテイ</t>
    </rPh>
    <rPh sb="29" eb="32">
      <t>ヨテイスウ</t>
    </rPh>
    <phoneticPr fontId="3"/>
  </si>
  <si>
    <t xml:space="preserve">参加料 </t>
    <rPh sb="0" eb="2">
      <t>シュツジョウ</t>
    </rPh>
    <phoneticPr fontId="3"/>
  </si>
  <si>
    <r>
      <t>別紙の申込書を使用し、</t>
    </r>
    <r>
      <rPr>
        <u val="double"/>
        <sz val="12"/>
        <color rgb="FF000000"/>
        <rFont val="ＭＳ 明朝"/>
        <family val="1"/>
        <charset val="128"/>
      </rPr>
      <t>現金書留</t>
    </r>
    <r>
      <rPr>
        <sz val="12"/>
        <color rgb="FF000000"/>
        <rFont val="ＭＳ 明朝"/>
        <family val="1"/>
        <charset val="128"/>
      </rPr>
      <t>にて郵送のこと。</t>
    </r>
    <rPh sb="17" eb="19">
      <t>ユウソウ</t>
    </rPh>
    <phoneticPr fontId="3"/>
  </si>
  <si>
    <t xml:space="preserve"> 　万一、同意されない方は、申込用紙氏名記載欄に「×」を記入してください。 </t>
    <rPh sb="20" eb="22">
      <t>キサイ</t>
    </rPh>
    <phoneticPr fontId="3"/>
  </si>
  <si>
    <t>申込責任者</t>
    <rPh sb="0" eb="2">
      <t>モウシコミ</t>
    </rPh>
    <rPh sb="2" eb="5">
      <t>セキニンシャ</t>
    </rPh>
    <phoneticPr fontId="3"/>
  </si>
  <si>
    <t>℡</t>
    <phoneticPr fontId="3"/>
  </si>
  <si>
    <t>★生年月日はＳ28/1/20 のように入力してください。年齢を自動計算します。</t>
    <phoneticPr fontId="3"/>
  </si>
  <si>
    <t>シングルス各種目</t>
    <rPh sb="5" eb="6">
      <t>カク</t>
    </rPh>
    <rPh sb="6" eb="8">
      <t>シュモク</t>
    </rPh>
    <phoneticPr fontId="3"/>
  </si>
  <si>
    <t>種　目</t>
    <rPh sb="0" eb="1">
      <t>シュ</t>
    </rPh>
    <rPh sb="2" eb="3">
      <t>メ</t>
    </rPh>
    <phoneticPr fontId="3"/>
  </si>
  <si>
    <t>所　属</t>
    <rPh sb="0" eb="1">
      <t>ショ</t>
    </rPh>
    <rPh sb="2" eb="3">
      <t>ゾク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</si>
  <si>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</si>
  <si>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</si>
  <si>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氏名
記載</t>
    <rPh sb="0" eb="2">
      <t>シメイ</t>
    </rPh>
    <rPh sb="3" eb="5">
      <t>キサイ</t>
    </rPh>
    <phoneticPr fontId="3"/>
  </si>
  <si>
    <t>〇</t>
    <phoneticPr fontId="3"/>
  </si>
  <si>
    <t>×</t>
    <phoneticPr fontId="3"/>
  </si>
  <si>
    <t>混合ダブルス各種目</t>
    <rPh sb="0" eb="2">
      <t>コンゴウ</t>
    </rPh>
    <rPh sb="6" eb="7">
      <t>カク</t>
    </rPh>
    <rPh sb="7" eb="9">
      <t>シュモク</t>
    </rPh>
    <phoneticPr fontId="3"/>
  </si>
  <si>
    <t>合計
年齢</t>
    <rPh sb="0" eb="2">
      <t>ゴウケイ</t>
    </rPh>
    <rPh sb="3" eb="5">
      <t>ネンレイ</t>
    </rPh>
    <phoneticPr fontId="3"/>
  </si>
  <si>
    <t>※本申込書の記載内容は本大会関係業務以外には使用しません。</t>
    <rPh sb="1" eb="2">
      <t>ホン</t>
    </rPh>
    <rPh sb="2" eb="5">
      <t>モウシコミショ</t>
    </rPh>
    <rPh sb="6" eb="8">
      <t>キサイ</t>
    </rPh>
    <rPh sb="8" eb="10">
      <t>ナイヨウ</t>
    </rPh>
    <rPh sb="11" eb="14">
      <t>ホンタイカイ</t>
    </rPh>
    <rPh sb="14" eb="16">
      <t>カンケイ</t>
    </rPh>
    <rPh sb="16" eb="18">
      <t>ギョウム</t>
    </rPh>
    <rPh sb="18" eb="20">
      <t>イガイ</t>
    </rPh>
    <rPh sb="22" eb="24">
      <t>シヨウ</t>
    </rPh>
    <phoneticPr fontId="3"/>
  </si>
  <si>
    <t>シングルス</t>
    <phoneticPr fontId="3"/>
  </si>
  <si>
    <t>円</t>
    <rPh sb="0" eb="1">
      <t>エン</t>
    </rPh>
    <phoneticPr fontId="3"/>
  </si>
  <si>
    <t>混合ダブルス</t>
    <rPh sb="0" eb="2">
      <t>コンゴウ</t>
    </rPh>
    <phoneticPr fontId="3"/>
  </si>
  <si>
    <t>〒</t>
    <phoneticPr fontId="3"/>
  </si>
  <si>
    <t>住　　　所</t>
    <rPh sb="0" eb="1">
      <t>ジュウ</t>
    </rPh>
    <rPh sb="4" eb="5">
      <t>ショ</t>
    </rPh>
    <phoneticPr fontId="3"/>
  </si>
  <si>
    <t>※必ず強い順に書いてください。</t>
    <rPh sb="1" eb="2">
      <t>カナラ</t>
    </rPh>
    <rPh sb="3" eb="4">
      <t>ツヨ</t>
    </rPh>
    <rPh sb="5" eb="6">
      <t>ジュン</t>
    </rPh>
    <rPh sb="7" eb="8">
      <t>カ</t>
    </rPh>
    <phoneticPr fontId="3"/>
  </si>
  <si>
    <t xml:space="preserve">イ. </t>
    <phoneticPr fontId="3"/>
  </si>
  <si>
    <t xml:space="preserve">ロ. </t>
    <phoneticPr fontId="3"/>
  </si>
  <si>
    <t xml:space="preserve">③ 各選手は、シングルス、混合ダブルスの両種目に出場できる。 </t>
    <phoneticPr fontId="3"/>
  </si>
  <si>
    <t xml:space="preserve">⑤ 同一種目内において、一般と年代別を重複して出場できない。 </t>
    <phoneticPr fontId="3"/>
  </si>
  <si>
    <t xml:space="preserve">⑥ 混合ダブルスのパートナーは、同一加盟団体の者に限る。 </t>
    <phoneticPr fontId="3"/>
  </si>
  <si>
    <t xml:space="preserve">   ない。但し、健康上の理由で合計年齢枠内であれば、予選大会当日の受付</t>
    <phoneticPr fontId="3"/>
  </si>
  <si>
    <t xml:space="preserve">   時に一方の選手のみの変更を認めます。その場合、予選通過したメンバー</t>
    <rPh sb="23" eb="25">
      <t>バアイ</t>
    </rPh>
    <rPh sb="26" eb="28">
      <t>ヨセン</t>
    </rPh>
    <rPh sb="28" eb="30">
      <t>ツウカ</t>
    </rPh>
    <phoneticPr fontId="3"/>
  </si>
  <si>
    <t>　 けが等の応急処置はしますが、以後の責任は負いません。</t>
    <rPh sb="4" eb="5">
      <t>トウ</t>
    </rPh>
    <rPh sb="6" eb="8">
      <t>オウキュウ</t>
    </rPh>
    <rPh sb="8" eb="10">
      <t>ショチ</t>
    </rPh>
    <rPh sb="16" eb="18">
      <t>イゴ</t>
    </rPh>
    <rPh sb="19" eb="21">
      <t>セキニン</t>
    </rPh>
    <rPh sb="22" eb="23">
      <t>オ</t>
    </rPh>
    <phoneticPr fontId="3"/>
  </si>
  <si>
    <t>　 この手続きなしでの無断棄権の場合は、以後の県外大会の派遣を禁止する</t>
    <phoneticPr fontId="3"/>
  </si>
  <si>
    <t xml:space="preserve">　 ことがあります。 </t>
    <phoneticPr fontId="3"/>
  </si>
  <si>
    <t>※種目欄には、予選種目を記載すること【例：一般・８０・１６０】</t>
    <rPh sb="1" eb="3">
      <t>シュモク</t>
    </rPh>
    <rPh sb="3" eb="4">
      <t>ラン</t>
    </rPh>
    <rPh sb="7" eb="9">
      <t>ヨセン</t>
    </rPh>
    <rPh sb="9" eb="11">
      <t>シュモク</t>
    </rPh>
    <rPh sb="12" eb="14">
      <t>キサイ</t>
    </rPh>
    <rPh sb="19" eb="20">
      <t>レイ</t>
    </rPh>
    <rPh sb="21" eb="23">
      <t>イッパン</t>
    </rPh>
    <phoneticPr fontId="3"/>
  </si>
  <si>
    <t>氏　　　　名</t>
    <rPh sb="0" eb="1">
      <t>シ</t>
    </rPh>
    <rPh sb="5" eb="6">
      <t>メイ</t>
    </rPh>
    <phoneticPr fontId="3"/>
  </si>
  <si>
    <t>ふりがな</t>
    <phoneticPr fontId="3"/>
  </si>
  <si>
    <t>合　　　計　＝　</t>
    <rPh sb="0" eb="1">
      <t>ゴウ</t>
    </rPh>
    <rPh sb="4" eb="5">
      <t>ケイ</t>
    </rPh>
    <phoneticPr fontId="3"/>
  </si>
  <si>
    <t>漢　　字</t>
    <rPh sb="0" eb="1">
      <t>カン</t>
    </rPh>
    <rPh sb="3" eb="4">
      <t>ジ</t>
    </rPh>
    <phoneticPr fontId="3"/>
  </si>
  <si>
    <t>すべての種目とも３～４名（組）によるリーグ戦をおこなう。</t>
    <rPh sb="4" eb="6">
      <t>シュモク</t>
    </rPh>
    <rPh sb="11" eb="12">
      <t>メイ</t>
    </rPh>
    <phoneticPr fontId="3"/>
  </si>
  <si>
    <t xml:space="preserve">リーグ戦は相互審判でおこなう。 </t>
    <phoneticPr fontId="3"/>
  </si>
  <si>
    <t xml:space="preserve">申込方法・申込期間 </t>
    <rPh sb="5" eb="9">
      <t>モウシコミキカン</t>
    </rPh>
    <phoneticPr fontId="3"/>
  </si>
  <si>
    <t>　　　申込期間</t>
    <rPh sb="3" eb="7">
      <t>モウシコミキカン</t>
    </rPh>
    <phoneticPr fontId="3"/>
  </si>
  <si>
    <t>申込期間</t>
    <rPh sb="0" eb="4">
      <t>モウシコミキカン</t>
    </rPh>
    <phoneticPr fontId="3"/>
  </si>
  <si>
    <t>※種目欄には、男女別、年齢別を記載すること【例：男一般・女６０】</t>
    <phoneticPr fontId="3"/>
  </si>
  <si>
    <t>① 参加者は、愛知県に在住または勤務している者で、２０２２年度(公財)</t>
    <rPh sb="32" eb="34">
      <t>コウザイ</t>
    </rPh>
    <phoneticPr fontId="3"/>
  </si>
  <si>
    <t>　 日本卓球協会選手登録者であり、２０２３年度も引き続き登録されること。</t>
    <rPh sb="21" eb="23">
      <t>ネンド</t>
    </rPh>
    <rPh sb="24" eb="25">
      <t>ヒ</t>
    </rPh>
    <rPh sb="26" eb="27">
      <t>ツヅ</t>
    </rPh>
    <rPh sb="28" eb="30">
      <t>トウロク</t>
    </rPh>
    <phoneticPr fontId="3"/>
  </si>
  <si>
    <t xml:space="preserve">② 年齢は、２０２４年４月１日迄に当該年齢に達している者であること。 </t>
    <phoneticPr fontId="3"/>
  </si>
  <si>
    <r>
      <t>（イ）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４０（40 歳以上）は、昭和 59 年 4 月 1 日以前に生まれた者。 </t>
    </r>
    <phoneticPr fontId="3"/>
  </si>
  <si>
    <r>
      <t>（ロ）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５０（50 歳以上）は、昭和 49 年 4 月 1 日以前に生まれた者。 </t>
    </r>
    <phoneticPr fontId="3"/>
  </si>
  <si>
    <r>
      <t>（ハ）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６０（60 歳以上）は、昭和 39 年 4 月 1 日以前に生まれた者。 </t>
    </r>
    <phoneticPr fontId="3"/>
  </si>
  <si>
    <r>
      <t>（ニ）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６５（65 歳以上）は、昭和 34 年 4 月 1 日以前に生まれた者。 </t>
    </r>
    <phoneticPr fontId="3"/>
  </si>
  <si>
    <r>
      <t>（ホ）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７０（70 歳以上）は、昭和 29 年 4 月 1 日以前に生まれた者。 </t>
    </r>
    <phoneticPr fontId="3"/>
  </si>
  <si>
    <r>
      <t>（ヘ）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７５（75 歳以上）は、昭和 24 年 4 月 1 日以前に生まれた者。 </t>
    </r>
    <phoneticPr fontId="3"/>
  </si>
  <si>
    <r>
      <t>（ト）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８０（80 歳以上）は、昭和 19 年 4 月 1 日以前に生まれた者。 </t>
    </r>
    <phoneticPr fontId="3"/>
  </si>
  <si>
    <r>
      <t>（チ）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８５（85 歳以上）は、昭和 14 年 4 月 1 日以前に生まれた者。 </t>
    </r>
    <phoneticPr fontId="3"/>
  </si>
  <si>
    <t xml:space="preserve">① 種目別の参加人数や組合せ等の照会は一切受け付けません。 </t>
    <phoneticPr fontId="3"/>
  </si>
  <si>
    <t>②  一旦申し込まれた混合ダブルスの選手変更は申込締切後、原則として認め</t>
    <phoneticPr fontId="3"/>
  </si>
  <si>
    <t>※年齢は2024年4月1日
　現在とする。</t>
    <rPh sb="1" eb="3">
      <t>ネンレイ</t>
    </rPh>
    <rPh sb="8" eb="9">
      <t>ネン</t>
    </rPh>
    <rPh sb="10" eb="11">
      <t>ガツ</t>
    </rPh>
    <rPh sb="12" eb="13">
      <t>ヒ</t>
    </rPh>
    <rPh sb="15" eb="17">
      <t>ゲンザイ</t>
    </rPh>
    <phoneticPr fontId="3"/>
  </si>
  <si>
    <t>参加者健康状態等確認票</t>
    <rPh sb="0" eb="3">
      <t>サンカシャ</t>
    </rPh>
    <rPh sb="3" eb="5">
      <t>ケンコウ</t>
    </rPh>
    <rPh sb="5" eb="7">
      <t>ジョウタイ</t>
    </rPh>
    <rPh sb="7" eb="8">
      <t>トウ</t>
    </rPh>
    <rPh sb="8" eb="10">
      <t>カクニン</t>
    </rPh>
    <rPh sb="10" eb="11">
      <t>ヒョウ</t>
    </rPh>
    <phoneticPr fontId="15"/>
  </si>
  <si>
    <t>　 新型コロナウィルス感染症拡大防止のため、今大会参加にあたって以下の情報提供をお願いいたします。ご記入の上、大会当日持参し、受付でご提出ください。なお、ご提出いただいた個人情報の取り扱いには十分配慮し、大会終了後１ヶ月以降は廃棄いたします。</t>
    <rPh sb="2" eb="4">
      <t>シンガタ</t>
    </rPh>
    <rPh sb="11" eb="14">
      <t>カンセンショウ</t>
    </rPh>
    <rPh sb="14" eb="16">
      <t>カクダイ</t>
    </rPh>
    <rPh sb="16" eb="18">
      <t>ボウシ</t>
    </rPh>
    <rPh sb="22" eb="23">
      <t>コン</t>
    </rPh>
    <rPh sb="23" eb="25">
      <t>タイカイ</t>
    </rPh>
    <rPh sb="25" eb="27">
      <t>サンカ</t>
    </rPh>
    <rPh sb="32" eb="34">
      <t>イカ</t>
    </rPh>
    <rPh sb="35" eb="37">
      <t>ジョウホウ</t>
    </rPh>
    <rPh sb="37" eb="39">
      <t>テイキョウ</t>
    </rPh>
    <rPh sb="41" eb="42">
      <t>ネガ</t>
    </rPh>
    <rPh sb="50" eb="52">
      <t>キニュウ</t>
    </rPh>
    <rPh sb="53" eb="54">
      <t>ウエ</t>
    </rPh>
    <rPh sb="55" eb="57">
      <t>タイカイ</t>
    </rPh>
    <rPh sb="57" eb="59">
      <t>トウジツ</t>
    </rPh>
    <rPh sb="59" eb="61">
      <t>ジサン</t>
    </rPh>
    <rPh sb="63" eb="65">
      <t>ウケツケ</t>
    </rPh>
    <rPh sb="67" eb="69">
      <t>テイシュツ</t>
    </rPh>
    <rPh sb="78" eb="80">
      <t>テイシュツ</t>
    </rPh>
    <rPh sb="85" eb="87">
      <t>コジン</t>
    </rPh>
    <rPh sb="87" eb="89">
      <t>ジョウホウ</t>
    </rPh>
    <rPh sb="90" eb="91">
      <t>ト</t>
    </rPh>
    <rPh sb="92" eb="93">
      <t>アツカ</t>
    </rPh>
    <rPh sb="96" eb="98">
      <t>ジュウブン</t>
    </rPh>
    <rPh sb="98" eb="100">
      <t>ハイリョ</t>
    </rPh>
    <rPh sb="102" eb="104">
      <t>タイカイ</t>
    </rPh>
    <rPh sb="104" eb="107">
      <t>シュウリョウゴ</t>
    </rPh>
    <rPh sb="109" eb="110">
      <t>ゲツ</t>
    </rPh>
    <rPh sb="110" eb="112">
      <t>イコウ</t>
    </rPh>
    <rPh sb="113" eb="115">
      <t>ハイキ</t>
    </rPh>
    <phoneticPr fontId="15"/>
  </si>
  <si>
    <t>　参加者氏名</t>
    <rPh sb="1" eb="4">
      <t>サンカシャ</t>
    </rPh>
    <rPh sb="4" eb="6">
      <t>シメイ</t>
    </rPh>
    <phoneticPr fontId="15"/>
  </si>
  <si>
    <t>種目</t>
    <rPh sb="0" eb="2">
      <t>シュモク</t>
    </rPh>
    <phoneticPr fontId="15"/>
  </si>
  <si>
    <t>所属</t>
    <rPh sb="0" eb="2">
      <t>ショゾク</t>
    </rPh>
    <phoneticPr fontId="16"/>
  </si>
  <si>
    <t>連絡先電話番号</t>
    <rPh sb="0" eb="3">
      <t>レンラクサキ</t>
    </rPh>
    <rPh sb="3" eb="5">
      <t>デンワ</t>
    </rPh>
    <rPh sb="5" eb="7">
      <t>バンゴウ</t>
    </rPh>
    <phoneticPr fontId="15"/>
  </si>
  <si>
    <t>緊急連絡先氏名</t>
    <rPh sb="0" eb="2">
      <t>キンキュウ</t>
    </rPh>
    <rPh sb="2" eb="5">
      <t>レンラクサキ</t>
    </rPh>
    <rPh sb="5" eb="7">
      <t>シメイ</t>
    </rPh>
    <phoneticPr fontId="15"/>
  </si>
  <si>
    <t>緊急連絡先電話番号</t>
    <rPh sb="5" eb="7">
      <t>デンワ</t>
    </rPh>
    <rPh sb="7" eb="9">
      <t>バンゴウ</t>
    </rPh>
    <phoneticPr fontId="16"/>
  </si>
  <si>
    <t>参加者住所</t>
    <rPh sb="0" eb="3">
      <t>サンカシャ</t>
    </rPh>
    <rPh sb="3" eb="5">
      <t>ジュウショ</t>
    </rPh>
    <phoneticPr fontId="15"/>
  </si>
  <si>
    <t>〒</t>
    <phoneticPr fontId="15"/>
  </si>
  <si>
    <t>【健康状態確認】</t>
    <phoneticPr fontId="15"/>
  </si>
  <si>
    <t>（１）</t>
    <phoneticPr fontId="15"/>
  </si>
  <si>
    <t>本日の体温</t>
    <rPh sb="0" eb="2">
      <t>ホンジツ</t>
    </rPh>
    <rPh sb="3" eb="5">
      <t>タイオン</t>
    </rPh>
    <phoneticPr fontId="15"/>
  </si>
  <si>
    <t>℃</t>
    <phoneticPr fontId="15"/>
  </si>
  <si>
    <t>（２）</t>
  </si>
  <si>
    <t>咳やのどの痛みはない。</t>
    <rPh sb="0" eb="1">
      <t>セキ</t>
    </rPh>
    <rPh sb="5" eb="6">
      <t>イタ</t>
    </rPh>
    <phoneticPr fontId="15"/>
  </si>
  <si>
    <t>ない</t>
    <phoneticPr fontId="15"/>
  </si>
  <si>
    <t>・</t>
    <phoneticPr fontId="15"/>
  </si>
  <si>
    <t>ある</t>
    <phoneticPr fontId="15"/>
  </si>
  <si>
    <t>（３）</t>
  </si>
  <si>
    <t>味覚や嗅覚の異常はない。</t>
    <rPh sb="0" eb="2">
      <t>ミカク</t>
    </rPh>
    <rPh sb="3" eb="5">
      <t>キュウカク</t>
    </rPh>
    <rPh sb="6" eb="8">
      <t>イジョウ</t>
    </rPh>
    <phoneticPr fontId="15"/>
  </si>
  <si>
    <t>（４）</t>
  </si>
  <si>
    <t>倦怠感はない。</t>
    <rPh sb="0" eb="3">
      <t>ケンタイカン</t>
    </rPh>
    <phoneticPr fontId="15"/>
  </si>
  <si>
    <t>（５）</t>
  </si>
  <si>
    <t>（６）</t>
  </si>
  <si>
    <t>　　〃　　濃厚接触者ではない。</t>
    <rPh sb="10" eb="12">
      <t>ノウコウ</t>
    </rPh>
    <rPh sb="12" eb="15">
      <t>セッショクシャ</t>
    </rPh>
    <phoneticPr fontId="15"/>
  </si>
  <si>
    <t>（７）</t>
  </si>
  <si>
    <t>　　〃　　家族に濃厚接触者はいない。</t>
    <rPh sb="11" eb="13">
      <t>カゾク</t>
    </rPh>
    <rPh sb="14" eb="16">
      <t>ノウコウセッショクシャ</t>
    </rPh>
    <phoneticPr fontId="15"/>
  </si>
  <si>
    <t>いない</t>
    <phoneticPr fontId="15"/>
  </si>
  <si>
    <t>（８）</t>
  </si>
  <si>
    <t>家族に発熱や体調不良はない。</t>
    <rPh sb="0" eb="2">
      <t>カゾク</t>
    </rPh>
    <rPh sb="3" eb="5">
      <t>ハツネツ</t>
    </rPh>
    <rPh sb="6" eb="8">
      <t>タイチョウ</t>
    </rPh>
    <rPh sb="8" eb="10">
      <t>フリョウ</t>
    </rPh>
    <phoneticPr fontId="15"/>
  </si>
  <si>
    <t>（９）</t>
  </si>
  <si>
    <t>その他特記事項</t>
    <rPh sb="2" eb="3">
      <t>タ</t>
    </rPh>
    <rPh sb="3" eb="5">
      <t>トッキ</t>
    </rPh>
    <rPh sb="5" eb="7">
      <t>ジコウ</t>
    </rPh>
    <phoneticPr fontId="15"/>
  </si>
  <si>
    <t>ある場合</t>
    <rPh sb="2" eb="4">
      <t>バアイ</t>
    </rPh>
    <phoneticPr fontId="15"/>
  </si>
  <si>
    <t>　９．</t>
    <phoneticPr fontId="3"/>
  </si>
  <si>
    <t>１１．</t>
    <phoneticPr fontId="3"/>
  </si>
  <si>
    <t xml:space="preserve">　２． </t>
    <phoneticPr fontId="3"/>
  </si>
  <si>
    <t>　１．</t>
    <phoneticPr fontId="3"/>
  </si>
  <si>
    <t>　３．</t>
    <phoneticPr fontId="3"/>
  </si>
  <si>
    <t>　４．</t>
    <phoneticPr fontId="3"/>
  </si>
  <si>
    <t>　５．</t>
    <phoneticPr fontId="3"/>
  </si>
  <si>
    <t xml:space="preserve">　６．    </t>
    <phoneticPr fontId="3"/>
  </si>
  <si>
    <t>　７．</t>
    <phoneticPr fontId="3"/>
  </si>
  <si>
    <t>１０．</t>
    <phoneticPr fontId="3"/>
  </si>
  <si>
    <t xml:space="preserve">ゼッケンは２０２２年度(公財)日本卓球協会指定のものを着用する。 </t>
    <phoneticPr fontId="3"/>
  </si>
  <si>
    <t xml:space="preserve">令和５年２月３日(金)～２月１６日(木)必着 </t>
    <rPh sb="0" eb="2">
      <t>レイワ</t>
    </rPh>
    <rPh sb="9" eb="10">
      <t>キン</t>
    </rPh>
    <rPh sb="13" eb="14">
      <t>ガツ</t>
    </rPh>
    <rPh sb="16" eb="17">
      <t>ニチ</t>
    </rPh>
    <rPh sb="18" eb="19">
      <t>モク</t>
    </rPh>
    <phoneticPr fontId="3"/>
  </si>
  <si>
    <t xml:space="preserve">   会名の書面で連絡することになっていますので、わかり次第「令和５年度 </t>
    <rPh sb="31" eb="33">
      <t>レイワ</t>
    </rPh>
    <phoneticPr fontId="3"/>
  </si>
  <si>
    <t>注　意</t>
    <rPh sb="0" eb="1">
      <t>チュウ</t>
    </rPh>
    <rPh sb="2" eb="3">
      <t>イ</t>
    </rPh>
    <phoneticPr fontId="3"/>
  </si>
  <si>
    <t>新型コロナウイルス感染症の状況より、大会内容等を変更する場合は</t>
  </si>
  <si>
    <t>別途連絡いたします。</t>
    <rPh sb="0" eb="2">
      <t>ベット</t>
    </rPh>
    <rPh sb="2" eb="4">
      <t>レンラク</t>
    </rPh>
    <phoneticPr fontId="3"/>
  </si>
  <si>
    <t>１２．</t>
    <phoneticPr fontId="3"/>
  </si>
  <si>
    <t>令和５年３月１１日（土）午前９時３０分開始</t>
    <rPh sb="0" eb="2">
      <t>レイワ</t>
    </rPh>
    <phoneticPr fontId="3"/>
  </si>
  <si>
    <r>
      <rPr>
        <sz val="12"/>
        <color rgb="FF000000"/>
        <rFont val="ＭＳ 明朝"/>
        <family val="1"/>
        <charset val="128"/>
      </rPr>
      <t xml:space="preserve">④ </t>
    </r>
    <r>
      <rPr>
        <u val="double"/>
        <sz val="12"/>
        <color rgb="FF000000"/>
        <rFont val="ＭＳ 明朝"/>
        <family val="1"/>
        <charset val="128"/>
      </rPr>
      <t>本予選会の予選通過者は第３６回全国ラージボール卓球大会の予選に出場でき</t>
    </r>
    <rPh sb="3" eb="6">
      <t>ヨセンカイ</t>
    </rPh>
    <rPh sb="7" eb="9">
      <t>ヨセン</t>
    </rPh>
    <rPh sb="9" eb="11">
      <t>ツウカ</t>
    </rPh>
    <rPh sb="11" eb="12">
      <t>モノ</t>
    </rPh>
    <rPh sb="13" eb="14">
      <t>ダイ</t>
    </rPh>
    <rPh sb="16" eb="17">
      <t>カイ</t>
    </rPh>
    <rPh sb="17" eb="19">
      <t>ゼンコク</t>
    </rPh>
    <rPh sb="25" eb="29">
      <t>タッキュウタイカイ</t>
    </rPh>
    <rPh sb="30" eb="32">
      <t>ヨセン</t>
    </rPh>
    <phoneticPr fontId="3"/>
  </si>
  <si>
    <r>
      <t xml:space="preserve">　 </t>
    </r>
    <r>
      <rPr>
        <u val="double"/>
        <sz val="12"/>
        <color rgb="FF000000"/>
        <rFont val="ＭＳ 明朝"/>
        <family val="1"/>
        <charset val="128"/>
      </rPr>
      <t>ない。ただし、予選敗退者は第３６回全国ラージボール卓球大会の予選に出場可。</t>
    </r>
    <rPh sb="9" eb="14">
      <t>ヨセンハイタイシャ</t>
    </rPh>
    <rPh sb="19" eb="21">
      <t>ゼンコク</t>
    </rPh>
    <rPh sb="27" eb="31">
      <t>タッキュウタイカイ</t>
    </rPh>
    <rPh sb="32" eb="34">
      <t>ヨセン</t>
    </rPh>
    <rPh sb="35" eb="37">
      <t>シュツジョウ</t>
    </rPh>
    <rPh sb="37" eb="38">
      <t>カ</t>
    </rPh>
    <phoneticPr fontId="3"/>
  </si>
  <si>
    <t xml:space="preserve">       愛知県卓球協会 全日本ラージボール予選会 宛 （TEL 052-722-3355） </t>
    <rPh sb="15" eb="18">
      <t>ゼンニホン</t>
    </rPh>
    <phoneticPr fontId="3"/>
  </si>
  <si>
    <t>　 で全日本選手権大会にエントリーすることとなります。</t>
    <rPh sb="3" eb="6">
      <t>ゼンニッポン</t>
    </rPh>
    <rPh sb="6" eb="9">
      <t>センシュケン</t>
    </rPh>
    <rPh sb="9" eb="11">
      <t>タイカイ</t>
    </rPh>
    <phoneticPr fontId="3"/>
  </si>
  <si>
    <t xml:space="preserve">   開催期間：２０２３年６月３０日（金）～７月２日（日）</t>
    <rPh sb="12" eb="13">
      <t>ネン</t>
    </rPh>
    <rPh sb="14" eb="15">
      <t>ガツ</t>
    </rPh>
    <rPh sb="17" eb="18">
      <t>ニチ</t>
    </rPh>
    <rPh sb="19" eb="20">
      <t>キン</t>
    </rPh>
    <rPh sb="23" eb="24">
      <t>ガツ</t>
    </rPh>
    <rPh sb="25" eb="26">
      <t>ニチ</t>
    </rPh>
    <rPh sb="27" eb="28">
      <t>ニチ</t>
    </rPh>
    <phoneticPr fontId="3"/>
  </si>
  <si>
    <t xml:space="preserve">   開催地　：滋賀県　プロシードアリーナ　HIKONE</t>
    <rPh sb="8" eb="10">
      <t>シガ</t>
    </rPh>
    <rPh sb="10" eb="11">
      <t>ケン</t>
    </rPh>
    <phoneticPr fontId="3"/>
  </si>
  <si>
    <t>③ 病気、事故等に備えて、各自健康保険証を持参してください。</t>
    <rPh sb="2" eb="4">
      <t>ビョウキ</t>
    </rPh>
    <rPh sb="5" eb="7">
      <t>ジコ</t>
    </rPh>
    <rPh sb="7" eb="8">
      <t>トウ</t>
    </rPh>
    <rPh sb="9" eb="10">
      <t>ソナ</t>
    </rPh>
    <rPh sb="13" eb="15">
      <t>カクジ</t>
    </rPh>
    <rPh sb="15" eb="17">
      <t>ケンコウ</t>
    </rPh>
    <rPh sb="17" eb="20">
      <t>ホケンショウ</t>
    </rPh>
    <rPh sb="21" eb="23">
      <t>ジサン</t>
    </rPh>
    <phoneticPr fontId="3"/>
  </si>
  <si>
    <t>④ 第６回全日本ラージボール卓球大会</t>
    <rPh sb="6" eb="8">
      <t>ニホン</t>
    </rPh>
    <phoneticPr fontId="3"/>
  </si>
  <si>
    <t>⑤ やむを得ない事情で本大会を棄権する場合は、日本卓球協会に愛知県卓球協</t>
    <phoneticPr fontId="3"/>
  </si>
  <si>
    <t>　 大会要項・申込書」巻末の「棄権届」、または、ホームページの大会情報に</t>
    <rPh sb="31" eb="35">
      <t>タイカイジョウホウ</t>
    </rPh>
    <phoneticPr fontId="3"/>
  </si>
  <si>
    <t>※女子のペアでは、混合ダブルスに出場できません。</t>
    <rPh sb="1" eb="3">
      <t>ジョシ</t>
    </rPh>
    <rPh sb="9" eb="11">
      <t>コンゴウ</t>
    </rPh>
    <rPh sb="16" eb="18">
      <t>シュツジョウ</t>
    </rPh>
    <phoneticPr fontId="3"/>
  </si>
  <si>
    <t>名×1500円　＝</t>
    <rPh sb="0" eb="1">
      <t>メイ</t>
    </rPh>
    <rPh sb="6" eb="7">
      <t>エン</t>
    </rPh>
    <phoneticPr fontId="3"/>
  </si>
  <si>
    <t>組×2000円　＝</t>
    <rPh sb="0" eb="1">
      <t>クミ</t>
    </rPh>
    <rPh sb="6" eb="7">
      <t>エン</t>
    </rPh>
    <phoneticPr fontId="3"/>
  </si>
  <si>
    <t>　 ある「棄権届」を愛知県卓球協会あてに郵送してください。（緊急時 FAX 可）</t>
    <rPh sb="5" eb="8">
      <t>キケントドケ</t>
    </rPh>
    <phoneticPr fontId="3"/>
  </si>
  <si>
    <t xml:space="preserve">　 提出します。 </t>
    <phoneticPr fontId="3"/>
  </si>
  <si>
    <t xml:space="preserve">   この届けに基づいて、愛知県卓球協会名で日本卓球協会あての棄権届を作成し</t>
    <phoneticPr fontId="3"/>
  </si>
  <si>
    <t>無条件参加選手</t>
  </si>
  <si>
    <t>　７．</t>
  </si>
  <si>
    <t>令和４年度全日本ラージボール卓球選手権大会のシングルス８位、混合ダブルス３位</t>
    <rPh sb="0" eb="2">
      <t>レイワ</t>
    </rPh>
    <phoneticPr fontId="3"/>
  </si>
  <si>
    <t>に令和５年度全日本ラージボール卓球選手権大会への無条件参加が適用される。</t>
    <rPh sb="1" eb="3">
      <t>レイワ</t>
    </rPh>
    <phoneticPr fontId="3"/>
  </si>
  <si>
    <t>ただし、混合ダブルスのペアを解消した場合は、無条件出場できない。</t>
    <phoneticPr fontId="3"/>
  </si>
  <si>
    <t>（注）</t>
    <rPh sb="1" eb="2">
      <t>チュウ</t>
    </rPh>
    <phoneticPr fontId="3"/>
  </si>
  <si>
    <t>　　　</t>
    <phoneticPr fontId="3"/>
  </si>
  <si>
    <t>　11/3～11/5</t>
    <phoneticPr fontId="3"/>
  </si>
  <si>
    <t>　6/30～ 7/2</t>
    <phoneticPr fontId="3"/>
  </si>
  <si>
    <t>であるため、予定を変更しておりますので、ご注意ください。</t>
    <rPh sb="6" eb="8">
      <t>ヨテイ</t>
    </rPh>
    <rPh sb="9" eb="11">
      <t>ヘンコウ</t>
    </rPh>
    <rPh sb="21" eb="23">
      <t>チュウイ</t>
    </rPh>
    <phoneticPr fontId="3"/>
  </si>
  <si>
    <t>全国ラージボール卓球大会(福井県)</t>
    <rPh sb="13" eb="16">
      <t>フクイケン</t>
    </rPh>
    <phoneticPr fontId="3"/>
  </si>
  <si>
    <t>全国ラージボール卓球大会の予選会は７月頃を予定しています。</t>
    <rPh sb="0" eb="2">
      <t>ゼンコク</t>
    </rPh>
    <rPh sb="8" eb="12">
      <t>タッキュウタイカイ</t>
    </rPh>
    <rPh sb="13" eb="16">
      <t>ヨセンカイ</t>
    </rPh>
    <rPh sb="18" eb="19">
      <t>ガツ</t>
    </rPh>
    <rPh sb="19" eb="20">
      <t>ゴロ</t>
    </rPh>
    <rPh sb="21" eb="23">
      <t>ヨテイ</t>
    </rPh>
    <phoneticPr fontId="3"/>
  </si>
  <si>
    <t xml:space="preserve">第６回全日本ラージボール卓球選手権大会 愛知県予選会 要項 </t>
    <rPh sb="4" eb="6">
      <t>ニホン</t>
    </rPh>
    <rPh sb="14" eb="17">
      <t>センシュケン</t>
    </rPh>
    <phoneticPr fontId="3"/>
  </si>
  <si>
    <t>この予選会は、当初全国ラージボール卓球大会予選の予定でしたが、来年度の本戦が</t>
    <rPh sb="17" eb="21">
      <t>タッキュウタイカイ</t>
    </rPh>
    <rPh sb="21" eb="23">
      <t>ヨセン</t>
    </rPh>
    <rPh sb="35" eb="37">
      <t>ホンセン</t>
    </rPh>
    <phoneticPr fontId="3"/>
  </si>
  <si>
    <t>全日本ラージボール卓球選手権大会(滋賀県)</t>
    <rPh sb="11" eb="14">
      <t>センシュケン</t>
    </rPh>
    <rPh sb="17" eb="19">
      <t>シガ</t>
    </rPh>
    <rPh sb="19" eb="20">
      <t>ケン</t>
    </rPh>
    <phoneticPr fontId="3"/>
  </si>
  <si>
    <t>男女シングルス 各36名   混合ダブルス 24組　（2023年度改定）</t>
    <rPh sb="31" eb="33">
      <t>ネンド</t>
    </rPh>
    <rPh sb="33" eb="35">
      <t>カイテイ</t>
    </rPh>
    <phoneticPr fontId="3"/>
  </si>
  <si>
    <t>第６回全日本ラージボール卓球選手権大会　愛知県予選会参加申込書</t>
    <rPh sb="0" eb="1">
      <t>ダイ</t>
    </rPh>
    <rPh sb="2" eb="3">
      <t>カイ</t>
    </rPh>
    <rPh sb="3" eb="6">
      <t>ゼンニホン</t>
    </rPh>
    <rPh sb="12" eb="14">
      <t>タッキュウ</t>
    </rPh>
    <rPh sb="14" eb="17">
      <t>センシュケン</t>
    </rPh>
    <rPh sb="17" eb="19">
      <t>タイカイ</t>
    </rPh>
    <rPh sb="20" eb="23">
      <t>アイチケン</t>
    </rPh>
    <rPh sb="23" eb="25">
      <t>ヨセン</t>
    </rPh>
    <rPh sb="25" eb="26">
      <t>カイ</t>
    </rPh>
    <rPh sb="26" eb="28">
      <t>サンカ</t>
    </rPh>
    <rPh sb="28" eb="31">
      <t>モウシコミショ</t>
    </rPh>
    <phoneticPr fontId="3"/>
  </si>
  <si>
    <t xml:space="preserve">第６回全日本ラージボール卓球選手権大会 愛知県予選会 </t>
    <rPh sb="4" eb="6">
      <t>ニホン</t>
    </rPh>
    <rPh sb="14" eb="17">
      <t>センシュケン</t>
    </rPh>
    <rPh sb="17" eb="19">
      <t>タイカイ</t>
    </rPh>
    <phoneticPr fontId="3"/>
  </si>
  <si>
    <t>名×3000円　＝</t>
    <rPh sb="0" eb="1">
      <t>メイ</t>
    </rPh>
    <rPh sb="6" eb="7">
      <t>エン</t>
    </rPh>
    <phoneticPr fontId="3"/>
  </si>
  <si>
    <t>組×4000円　＝</t>
    <rPh sb="0" eb="1">
      <t>クミ</t>
    </rPh>
    <rPh sb="6" eb="7">
      <t>エン</t>
    </rPh>
    <phoneticPr fontId="3"/>
  </si>
  <si>
    <t>無条件出場本大会参加料</t>
    <rPh sb="0" eb="5">
      <t>ムジョウケンシュツジョウ</t>
    </rPh>
    <rPh sb="5" eb="8">
      <t>ホンタイカイ</t>
    </rPh>
    <rPh sb="8" eb="10">
      <t>サンカ</t>
    </rPh>
    <rPh sb="10" eb="11">
      <t>リョウ</t>
    </rPh>
    <phoneticPr fontId="3"/>
  </si>
  <si>
    <t>ランク</t>
    <phoneticPr fontId="3"/>
  </si>
  <si>
    <t xml:space="preserve">　　シングルス１名 １，５００円　　 混合ダブルス１組 ２，０００円 </t>
    <phoneticPr fontId="3"/>
  </si>
  <si>
    <t>　　※無条件参加選手は申込書のランク欄に資格を明記し、本大会参加料</t>
    <rPh sb="3" eb="6">
      <t>ムジョウケン</t>
    </rPh>
    <rPh sb="6" eb="8">
      <t>サンカ</t>
    </rPh>
    <rPh sb="8" eb="10">
      <t>センシュ</t>
    </rPh>
    <rPh sb="11" eb="14">
      <t>モウシコミショ</t>
    </rPh>
    <rPh sb="18" eb="19">
      <t>ラン</t>
    </rPh>
    <rPh sb="20" eb="22">
      <t>シカク</t>
    </rPh>
    <rPh sb="23" eb="25">
      <t>メイキ</t>
    </rPh>
    <rPh sb="27" eb="33">
      <t>ホンタイカイサンカリョウ</t>
    </rPh>
    <phoneticPr fontId="3"/>
  </si>
  <si>
    <t>　    シングルス３，０００円、 混合ダブルス４，０００円 も同時に納入のこと。</t>
    <rPh sb="32" eb="34">
      <t>ドウジ</t>
    </rPh>
    <rPh sb="35" eb="37">
      <t>ノウニュウ</t>
    </rPh>
    <phoneticPr fontId="3"/>
  </si>
  <si>
    <t>　予選参加料</t>
    <rPh sb="1" eb="6">
      <t>ヨセンサンカリョウ</t>
    </rPh>
    <phoneticPr fontId="3"/>
  </si>
  <si>
    <t>過去７日以内に海外渡航歴はない。</t>
    <rPh sb="0" eb="2">
      <t>カコ</t>
    </rPh>
    <rPh sb="3" eb="4">
      <t>ニチ</t>
    </rPh>
    <rPh sb="4" eb="6">
      <t>イナイ</t>
    </rPh>
    <rPh sb="7" eb="11">
      <t>カイガイトコウ</t>
    </rPh>
    <rPh sb="11" eb="12">
      <t>レキ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</si>
</sst>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Yu Gothic"/>
      <family val="2"/>
      <scheme val="minor"/>
    </font>
    <font>
      <sz val="12"/>
      <color rgb="FF000000"/>
      <name val="ＭＳ 明朝"/>
      <family val="1"/>
      <charset val="128"/>
    </font>
    <font>
      <u val="double"/>
      <sz val="12"/>
      <color rgb="FF000000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4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"/>
      <color rgb="FF000000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u val="double"/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Yu Gothic"/>
      <family val="2"/>
      <charset val="128"/>
      <scheme val="minor"/>
    </font>
    <font>
      <sz val="6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38" fontId="20" fillId="0" borderId="0" applyFont="0" applyFill="0" applyBorder="0" applyAlignment="0" applyProtection="0">
      <alignment vertical="center"/>
    </xf>
  </cellStyleXfs>
  <cellXfs count="151">
    <xf numFmtId="0" fontId="0" fillId="0" borderId="0" xfId="0"/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/>
    <xf numFmtId="0" fontId="7" fillId="0" borderId="0" xfId="0" applyFont="1"/>
    <xf numFmtId="0" fontId="5" fillId="0" borderId="0" xfId="0" applyFont="1"/>
    <xf numFmtId="49" fontId="0" fillId="0" borderId="0" xfId="0" applyNumberFormat="1"/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4" fontId="10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57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right"/>
    </xf>
    <xf numFmtId="49" fontId="7" fillId="0" borderId="0" xfId="1" applyNumberFormat="1" applyFont="1" applyAlignment="1">
      <alignment vertical="center"/>
    </xf>
    <xf numFmtId="49" fontId="14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49" fontId="7" fillId="0" borderId="23" xfId="1" applyNumberFormat="1" applyFont="1" applyBorder="1" applyAlignment="1">
      <alignment horizontal="center" vertical="center"/>
    </xf>
    <xf numFmtId="49" fontId="7" fillId="0" borderId="25" xfId="1" applyNumberFormat="1" applyFont="1" applyBorder="1" applyAlignment="1">
      <alignment vertical="center"/>
    </xf>
    <xf numFmtId="49" fontId="14" fillId="0" borderId="0" xfId="1" applyNumberFormat="1" applyFont="1" applyAlignment="1">
      <alignment horizontal="left" vertical="center"/>
    </xf>
    <xf numFmtId="49" fontId="7" fillId="0" borderId="1" xfId="1" applyNumberFormat="1" applyFont="1" applyBorder="1" applyAlignment="1">
      <alignment vertical="center"/>
    </xf>
    <xf numFmtId="49" fontId="7" fillId="0" borderId="28" xfId="1" applyNumberFormat="1" applyFont="1" applyBorder="1" applyAlignment="1">
      <alignment horizontal="left" vertical="center"/>
    </xf>
    <xf numFmtId="49" fontId="7" fillId="0" borderId="30" xfId="1" applyNumberFormat="1" applyFont="1" applyBorder="1" applyAlignment="1">
      <alignment vertical="center"/>
    </xf>
    <xf numFmtId="49" fontId="7" fillId="0" borderId="31" xfId="1" applyNumberFormat="1" applyFont="1" applyBorder="1" applyAlignment="1">
      <alignment horizontal="left" vertical="center"/>
    </xf>
    <xf numFmtId="49" fontId="7" fillId="0" borderId="35" xfId="1" applyNumberFormat="1" applyFont="1" applyBorder="1" applyAlignment="1">
      <alignment horizontal="center" vertical="center"/>
    </xf>
    <xf numFmtId="49" fontId="7" fillId="0" borderId="36" xfId="1" applyNumberFormat="1" applyFont="1" applyBorder="1" applyAlignment="1">
      <alignment horizontal="center" vertical="center"/>
    </xf>
    <xf numFmtId="49" fontId="7" fillId="0" borderId="41" xfId="1" applyNumberFormat="1" applyFont="1" applyBorder="1" applyAlignment="1">
      <alignment horizontal="center" vertical="center"/>
    </xf>
    <xf numFmtId="49" fontId="7" fillId="0" borderId="42" xfId="1" applyNumberFormat="1" applyFont="1" applyBorder="1" applyAlignment="1">
      <alignment horizontal="center" vertical="center"/>
    </xf>
    <xf numFmtId="0" fontId="9" fillId="0" borderId="0" xfId="0" applyFont="1"/>
    <xf numFmtId="49" fontId="9" fillId="0" borderId="0" xfId="0" applyNumberFormat="1" applyFont="1" applyAlignment="1">
      <alignment horizontal="left"/>
    </xf>
    <xf numFmtId="56" fontId="9" fillId="0" borderId="0" xfId="0" applyNumberFormat="1" applyFont="1"/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right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17" fillId="0" borderId="0" xfId="0" applyFont="1"/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49" fontId="7" fillId="0" borderId="32" xfId="1" applyNumberFormat="1" applyFont="1" applyBorder="1" applyAlignment="1">
      <alignment horizontal="left" vertical="center"/>
    </xf>
    <xf numFmtId="49" fontId="7" fillId="0" borderId="33" xfId="1" applyNumberFormat="1" applyFont="1" applyBorder="1" applyAlignment="1">
      <alignment horizontal="left" vertical="center"/>
    </xf>
    <xf numFmtId="49" fontId="7" fillId="0" borderId="34" xfId="1" applyNumberFormat="1" applyFont="1" applyBorder="1" applyAlignment="1">
      <alignment horizontal="left" vertical="center"/>
    </xf>
    <xf numFmtId="49" fontId="7" fillId="0" borderId="37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/>
    </xf>
    <xf numFmtId="49" fontId="7" fillId="0" borderId="38" xfId="1" applyNumberFormat="1" applyFont="1" applyBorder="1" applyAlignment="1">
      <alignment horizontal="left" vertical="center"/>
    </xf>
    <xf numFmtId="49" fontId="7" fillId="0" borderId="39" xfId="1" applyNumberFormat="1" applyFont="1" applyBorder="1" applyAlignment="1">
      <alignment horizontal="left" vertical="center"/>
    </xf>
    <xf numFmtId="49" fontId="7" fillId="0" borderId="40" xfId="1" applyNumberFormat="1" applyFont="1" applyBorder="1" applyAlignment="1">
      <alignment horizontal="left" vertical="center"/>
    </xf>
    <xf numFmtId="49" fontId="7" fillId="0" borderId="43" xfId="1" applyNumberFormat="1" applyFont="1" applyBorder="1" applyAlignment="1">
      <alignment horizontal="center" vertical="center"/>
    </xf>
    <xf numFmtId="49" fontId="7" fillId="0" borderId="44" xfId="1" applyNumberFormat="1" applyFont="1" applyBorder="1" applyAlignment="1">
      <alignment horizontal="center" vertical="center"/>
    </xf>
    <xf numFmtId="49" fontId="7" fillId="0" borderId="24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21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25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left" vertical="center"/>
    </xf>
    <xf numFmtId="49" fontId="7" fillId="0" borderId="22" xfId="1" applyNumberFormat="1" applyFont="1" applyBorder="1" applyAlignment="1">
      <alignment horizontal="left" vertical="center"/>
    </xf>
    <xf numFmtId="49" fontId="7" fillId="0" borderId="26" xfId="1" applyNumberFormat="1" applyFont="1" applyBorder="1" applyAlignment="1">
      <alignment horizontal="left" vertical="center"/>
    </xf>
    <xf numFmtId="49" fontId="7" fillId="0" borderId="27" xfId="1" applyNumberFormat="1" applyFont="1" applyBorder="1" applyAlignment="1">
      <alignment horizontal="left" vertical="center"/>
    </xf>
    <xf numFmtId="49" fontId="7" fillId="0" borderId="25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29" xfId="1" applyNumberFormat="1" applyFont="1" applyBorder="1" applyAlignment="1">
      <alignment horizontal="left" vertical="center"/>
    </xf>
    <xf numFmtId="49" fontId="7" fillId="0" borderId="29" xfId="1" applyNumberFormat="1" applyFont="1" applyBorder="1" applyAlignment="1">
      <alignment horizontal="center" vertical="center"/>
    </xf>
    <xf numFmtId="49" fontId="7" fillId="0" borderId="26" xfId="1" applyNumberFormat="1" applyFont="1" applyBorder="1" applyAlignment="1">
      <alignment horizontal="center" vertical="center"/>
    </xf>
    <xf numFmtId="49" fontId="7" fillId="0" borderId="19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center" vertical="center"/>
    </xf>
    <xf numFmtId="49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left" vertical="center" wrapText="1"/>
    </xf>
    <xf numFmtId="49" fontId="7" fillId="0" borderId="18" xfId="1" applyNumberFormat="1" applyFont="1" applyBorder="1" applyAlignment="1">
      <alignment horizontal="center" vertical="center"/>
    </xf>
    <xf numFmtId="49" fontId="7" fillId="0" borderId="22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24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38" fontId="7" fillId="0" borderId="1" xfId="2" applyFont="1" applyBorder="1" applyAlignment="1">
      <alignment horizontal="center"/>
    </xf>
    <xf numFmtId="38" fontId="7" fillId="0" borderId="3" xfId="2" applyFont="1" applyBorder="1" applyAlignment="1">
      <alignment horizontal="center"/>
    </xf>
    <xf numFmtId="38" fontId="7" fillId="0" borderId="3" xfId="2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6BB35C19-C774-4D8D-AF79-79BA9558CF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110</xdr:row>
      <xdr:rowOff>107950</xdr:rowOff>
    </xdr:from>
    <xdr:to>
      <xdr:col>9</xdr:col>
      <xdr:colOff>596900</xdr:colOff>
      <xdr:row>115</xdr:row>
      <xdr:rowOff>63500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A26DBCD-96A3-4D8B-B8CD-4B9CA58589BE}"/>
            </a:ext>
          </a:extLst>
        </xdr:cNvPr>
        <xdr:cNvSpPr/>
      </xdr:nvSpPr>
      <xdr:spPr>
        <a:xfrm>
          <a:off x="133350" y="23394670"/>
          <a:ext cx="6163310" cy="1060450"/>
        </a:xfrm>
        <a:prstGeom prst="rect">
          <a:avLst/>
        </a:prstGeom>
        <a:noFill/>
        <a:ln>
          <a:solidFill>
            <a:schemeClr val="tx1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5"/>
  <sheetViews>
    <sheetView view="pageBreakPreview" zoomScaleNormal="100" zoomScaleSheetLayoutView="100" workbookViewId="0">
      <selection activeCell="I79" sqref="I79"/>
    </sheetView>
  </sheetViews>
  <sheetFormatPr defaultRowHeight="18.75"/>
  <cols>
    <col min="1" max="1" width="5.125" style="3" customWidth="1"/>
    <col min="2" max="2" width="5.625" style="33" customWidth="1"/>
    <col min="9" max="9" width="11.125" customWidth="1"/>
  </cols>
  <sheetData>
    <row r="1" spans="1:11" s="6" customFormat="1" ht="8.1" customHeight="1">
      <c r="A1" s="1"/>
      <c r="B1" s="1"/>
      <c r="C1" s="4"/>
      <c r="D1" s="5"/>
      <c r="E1" s="5"/>
      <c r="F1" s="5"/>
      <c r="G1" s="5"/>
      <c r="H1" s="5"/>
      <c r="I1" s="5"/>
      <c r="J1" s="5"/>
      <c r="K1" s="5"/>
    </row>
    <row r="2" spans="1:11" s="6" customFormat="1">
      <c r="B2" s="20"/>
      <c r="C2" s="71" t="s">
        <v>200</v>
      </c>
      <c r="D2" s="5"/>
      <c r="E2" s="5"/>
      <c r="F2" s="5"/>
      <c r="G2" s="5"/>
      <c r="H2" s="5"/>
      <c r="I2" s="5"/>
      <c r="J2" s="5"/>
      <c r="K2" s="5"/>
    </row>
    <row r="3" spans="1:11" s="6" customFormat="1" ht="11.1" customHeight="1">
      <c r="A3" s="7"/>
      <c r="B3" s="7"/>
      <c r="C3" s="79"/>
      <c r="D3" s="79"/>
      <c r="E3" s="79"/>
      <c r="F3" s="79"/>
      <c r="G3" s="79"/>
      <c r="H3" s="79"/>
      <c r="I3" s="79"/>
      <c r="J3" s="5"/>
      <c r="K3" s="5"/>
    </row>
    <row r="4" spans="1:11" s="6" customFormat="1" ht="22.5" customHeight="1">
      <c r="A4" s="1" t="s">
        <v>0</v>
      </c>
      <c r="B4" s="1"/>
      <c r="C4" s="5"/>
      <c r="D4" s="5"/>
      <c r="E4" s="5"/>
      <c r="F4" s="5"/>
      <c r="G4" s="5"/>
      <c r="H4" s="8" t="s">
        <v>2</v>
      </c>
      <c r="I4" s="9"/>
      <c r="J4" s="8" t="s">
        <v>3</v>
      </c>
      <c r="K4" s="5"/>
    </row>
    <row r="5" spans="1:11" s="6" customFormat="1" ht="22.5" customHeight="1">
      <c r="A5" s="1" t="s">
        <v>193</v>
      </c>
      <c r="B5" s="10" t="s">
        <v>201</v>
      </c>
      <c r="C5" s="5"/>
      <c r="D5" s="5"/>
      <c r="E5" s="5"/>
      <c r="F5" s="5"/>
      <c r="G5" s="5"/>
      <c r="H5" s="8"/>
      <c r="I5" s="9"/>
      <c r="J5" s="8"/>
      <c r="K5" s="5"/>
    </row>
    <row r="6" spans="1:11" s="6" customFormat="1" ht="22.5" customHeight="1">
      <c r="A6" s="1" t="s">
        <v>194</v>
      </c>
      <c r="B6" s="10" t="s">
        <v>196</v>
      </c>
      <c r="C6" s="9"/>
      <c r="D6" s="9" t="s">
        <v>202</v>
      </c>
      <c r="E6" s="9"/>
      <c r="F6" s="5"/>
      <c r="G6" s="5"/>
      <c r="H6" s="8"/>
      <c r="I6" s="9"/>
      <c r="J6" s="8"/>
      <c r="K6" s="5"/>
    </row>
    <row r="7" spans="1:11" s="6" customFormat="1" ht="22.5" customHeight="1">
      <c r="A7" s="1"/>
      <c r="B7" s="9" t="s">
        <v>195</v>
      </c>
      <c r="C7" s="9"/>
      <c r="D7" s="9" t="s">
        <v>198</v>
      </c>
      <c r="E7" s="9"/>
      <c r="F7" s="5"/>
      <c r="G7" s="5"/>
      <c r="H7" s="8"/>
      <c r="I7" s="9"/>
      <c r="J7" s="8"/>
      <c r="K7" s="5"/>
    </row>
    <row r="8" spans="1:11" s="6" customFormat="1" ht="22.5" customHeight="1">
      <c r="A8" s="1"/>
      <c r="B8" s="1" t="s">
        <v>197</v>
      </c>
      <c r="C8" s="5"/>
      <c r="D8" s="5"/>
      <c r="E8" s="5"/>
      <c r="F8" s="5"/>
      <c r="G8" s="5"/>
      <c r="H8" s="8"/>
      <c r="I8" s="9"/>
      <c r="J8" s="8"/>
      <c r="K8" s="5"/>
    </row>
    <row r="9" spans="1:11" s="6" customFormat="1" ht="22.5" customHeight="1">
      <c r="A9" s="1"/>
      <c r="B9" s="1" t="s">
        <v>199</v>
      </c>
      <c r="C9" s="5"/>
      <c r="D9" s="5"/>
      <c r="E9" s="5"/>
      <c r="F9" s="5"/>
      <c r="G9" s="5"/>
      <c r="H9" s="8"/>
      <c r="I9" s="9"/>
      <c r="J9" s="8"/>
      <c r="K9" s="5"/>
    </row>
    <row r="10" spans="1:11" s="6" customFormat="1" ht="22.5" customHeight="1">
      <c r="A10" s="1"/>
      <c r="B10" s="1"/>
      <c r="C10" s="5"/>
      <c r="D10" s="5"/>
      <c r="E10" s="5"/>
      <c r="F10" s="5"/>
      <c r="G10" s="5"/>
      <c r="H10" s="8"/>
      <c r="I10" s="9"/>
      <c r="J10" s="8"/>
      <c r="K10" s="5"/>
    </row>
    <row r="11" spans="1:11" s="6" customFormat="1" ht="17.850000000000001" customHeight="1">
      <c r="A11" s="2" t="s">
        <v>157</v>
      </c>
      <c r="B11" s="9" t="s">
        <v>1</v>
      </c>
      <c r="D11" s="5"/>
      <c r="E11" s="5"/>
      <c r="F11" s="5"/>
      <c r="G11" s="5"/>
      <c r="H11" s="5"/>
      <c r="I11" s="5"/>
      <c r="J11" s="5"/>
      <c r="K11" s="5"/>
    </row>
    <row r="12" spans="1:11" s="6" customFormat="1" ht="17.850000000000001" customHeight="1">
      <c r="A12" s="10"/>
      <c r="B12" s="2" t="s">
        <v>171</v>
      </c>
      <c r="D12" s="5"/>
      <c r="E12" s="5"/>
      <c r="F12" s="5"/>
      <c r="G12" s="5"/>
      <c r="H12" s="5"/>
      <c r="I12" s="5"/>
      <c r="J12" s="5"/>
      <c r="K12" s="5"/>
    </row>
    <row r="13" spans="1:11" s="6" customFormat="1" ht="17.850000000000001" customHeight="1">
      <c r="A13" s="10"/>
      <c r="B13" s="2" t="s">
        <v>56</v>
      </c>
      <c r="D13" s="5"/>
      <c r="E13" s="5"/>
      <c r="F13" s="5"/>
      <c r="G13" s="5"/>
      <c r="H13" s="5"/>
      <c r="I13" s="5"/>
      <c r="J13" s="5"/>
      <c r="K13" s="5"/>
    </row>
    <row r="14" spans="1:11" s="6" customFormat="1" ht="17.850000000000001" customHeight="1">
      <c r="A14" s="10"/>
      <c r="B14" s="2" t="s">
        <v>57</v>
      </c>
      <c r="D14" s="5"/>
      <c r="E14" s="5"/>
      <c r="F14" s="5"/>
      <c r="G14" s="5"/>
      <c r="H14" s="5"/>
      <c r="I14" s="5"/>
      <c r="J14" s="5"/>
      <c r="K14" s="5"/>
    </row>
    <row r="15" spans="1:11" s="6" customFormat="1" ht="17.850000000000001" customHeight="1">
      <c r="A15" s="2" t="s">
        <v>156</v>
      </c>
      <c r="B15" s="9" t="s">
        <v>58</v>
      </c>
      <c r="D15" s="5"/>
      <c r="E15" s="5"/>
      <c r="F15" s="5"/>
      <c r="G15" s="5"/>
      <c r="H15" s="5"/>
      <c r="I15" s="5"/>
      <c r="J15" s="5"/>
      <c r="K15" s="5"/>
    </row>
    <row r="16" spans="1:11" s="6" customFormat="1" ht="17.850000000000001" customHeight="1">
      <c r="B16" s="11" t="s">
        <v>85</v>
      </c>
      <c r="C16" s="9" t="s">
        <v>4</v>
      </c>
      <c r="D16" s="5"/>
      <c r="E16" s="5"/>
      <c r="F16" s="5"/>
      <c r="G16" s="5"/>
      <c r="H16" s="5"/>
      <c r="I16" s="5"/>
      <c r="J16" s="5"/>
      <c r="K16" s="5"/>
    </row>
    <row r="17" spans="1:11" s="6" customFormat="1" ht="17.850000000000001" customHeight="1">
      <c r="A17" s="12"/>
      <c r="B17" s="7"/>
      <c r="C17" s="2" t="s">
        <v>5</v>
      </c>
      <c r="D17" s="5"/>
      <c r="E17" s="5"/>
      <c r="F17" s="5"/>
      <c r="G17" s="9" t="s">
        <v>6</v>
      </c>
      <c r="H17" s="5"/>
      <c r="I17" s="5"/>
      <c r="J17" s="5"/>
      <c r="K17" s="5"/>
    </row>
    <row r="18" spans="1:11" s="6" customFormat="1" ht="17.850000000000001" customHeight="1">
      <c r="A18" s="12"/>
      <c r="B18" s="7"/>
      <c r="C18" s="2" t="s">
        <v>7</v>
      </c>
      <c r="D18" s="5"/>
      <c r="E18" s="5"/>
      <c r="F18" s="5"/>
      <c r="G18" s="9" t="s">
        <v>8</v>
      </c>
      <c r="H18" s="5"/>
      <c r="I18" s="5"/>
      <c r="J18" s="5"/>
      <c r="K18" s="5"/>
    </row>
    <row r="19" spans="1:11" s="6" customFormat="1" ht="17.850000000000001" customHeight="1">
      <c r="A19" s="12"/>
      <c r="B19" s="7"/>
      <c r="C19" s="2" t="s">
        <v>9</v>
      </c>
      <c r="D19" s="5"/>
      <c r="E19" s="5"/>
      <c r="F19" s="5"/>
      <c r="G19" s="9" t="s">
        <v>10</v>
      </c>
      <c r="H19" s="5"/>
      <c r="I19" s="5"/>
      <c r="J19" s="5"/>
      <c r="K19" s="5"/>
    </row>
    <row r="20" spans="1:11" s="6" customFormat="1" ht="17.850000000000001" customHeight="1">
      <c r="A20" s="12"/>
      <c r="B20" s="7"/>
      <c r="C20" s="2" t="s">
        <v>11</v>
      </c>
      <c r="D20" s="5"/>
      <c r="E20" s="5"/>
      <c r="F20" s="5"/>
      <c r="G20" s="9" t="s">
        <v>12</v>
      </c>
      <c r="H20" s="5"/>
      <c r="I20" s="5"/>
      <c r="J20" s="5"/>
      <c r="K20" s="5"/>
    </row>
    <row r="21" spans="1:11" s="6" customFormat="1" ht="17.850000000000001" customHeight="1">
      <c r="A21" s="12"/>
      <c r="B21" s="7"/>
      <c r="C21" s="2" t="s">
        <v>13</v>
      </c>
      <c r="D21" s="5"/>
      <c r="E21" s="5"/>
      <c r="F21" s="5"/>
      <c r="G21" s="9" t="s">
        <v>14</v>
      </c>
      <c r="H21" s="5"/>
      <c r="I21" s="5"/>
      <c r="J21" s="5"/>
      <c r="K21" s="5"/>
    </row>
    <row r="22" spans="1:11" s="6" customFormat="1" ht="17.850000000000001" customHeight="1">
      <c r="A22" s="12"/>
      <c r="B22" s="7"/>
      <c r="C22" s="2" t="s">
        <v>15</v>
      </c>
      <c r="D22" s="5"/>
      <c r="E22" s="5"/>
      <c r="F22" s="5"/>
      <c r="G22" s="9" t="s">
        <v>16</v>
      </c>
      <c r="H22" s="5"/>
      <c r="I22" s="5"/>
      <c r="J22" s="5"/>
      <c r="K22" s="5"/>
    </row>
    <row r="23" spans="1:11" s="6" customFormat="1" ht="17.850000000000001" customHeight="1">
      <c r="A23" s="12"/>
      <c r="B23" s="7"/>
      <c r="C23" s="2" t="s">
        <v>17</v>
      </c>
      <c r="D23" s="5"/>
      <c r="E23" s="5"/>
      <c r="F23" s="5"/>
      <c r="G23" s="9" t="s">
        <v>18</v>
      </c>
      <c r="H23" s="5"/>
      <c r="I23" s="5"/>
      <c r="J23" s="5"/>
      <c r="K23" s="5"/>
    </row>
    <row r="24" spans="1:11" s="6" customFormat="1" ht="17.850000000000001" customHeight="1">
      <c r="A24" s="12"/>
      <c r="B24" s="7"/>
      <c r="C24" s="2" t="s">
        <v>19</v>
      </c>
      <c r="D24" s="5"/>
      <c r="E24" s="5"/>
      <c r="F24" s="5"/>
      <c r="G24" s="9" t="s">
        <v>20</v>
      </c>
      <c r="H24" s="5"/>
      <c r="I24" s="5"/>
      <c r="J24" s="5"/>
      <c r="K24" s="5"/>
    </row>
    <row r="25" spans="1:11" s="6" customFormat="1" ht="17.850000000000001" customHeight="1">
      <c r="A25" s="12"/>
      <c r="B25" s="7"/>
      <c r="C25" s="2" t="s">
        <v>21</v>
      </c>
      <c r="D25" s="5"/>
      <c r="E25" s="5"/>
      <c r="F25" s="5"/>
      <c r="G25" s="9" t="s">
        <v>22</v>
      </c>
      <c r="H25" s="5"/>
      <c r="I25" s="5"/>
      <c r="J25" s="5"/>
      <c r="K25" s="5"/>
    </row>
    <row r="26" spans="1:11" s="6" customFormat="1" ht="17.850000000000001" customHeight="1">
      <c r="B26" s="11" t="s">
        <v>86</v>
      </c>
      <c r="C26" s="2" t="s">
        <v>23</v>
      </c>
      <c r="D26" s="5"/>
      <c r="E26" s="5"/>
      <c r="F26" s="5"/>
      <c r="G26" s="5"/>
      <c r="H26" s="5"/>
      <c r="I26" s="5"/>
      <c r="J26" s="5"/>
      <c r="K26" s="5"/>
    </row>
    <row r="27" spans="1:11" s="6" customFormat="1" ht="17.850000000000001" customHeight="1">
      <c r="A27" s="12"/>
      <c r="B27" s="7"/>
      <c r="C27" s="2" t="s">
        <v>24</v>
      </c>
      <c r="D27" s="5"/>
      <c r="E27" s="5"/>
      <c r="F27" s="5"/>
      <c r="G27" s="5"/>
      <c r="H27" s="5"/>
      <c r="I27" s="5"/>
      <c r="J27" s="5"/>
      <c r="K27" s="5"/>
    </row>
    <row r="28" spans="1:11" s="6" customFormat="1" ht="17.850000000000001" customHeight="1">
      <c r="A28" s="12"/>
      <c r="B28" s="7"/>
      <c r="C28" s="2" t="s">
        <v>25</v>
      </c>
      <c r="D28" s="5"/>
      <c r="E28" s="5"/>
      <c r="F28" s="5"/>
      <c r="G28" s="5"/>
      <c r="H28" s="5"/>
      <c r="I28" s="5"/>
      <c r="J28" s="5"/>
      <c r="K28" s="5"/>
    </row>
    <row r="29" spans="1:11" s="6" customFormat="1" ht="17.850000000000001" customHeight="1">
      <c r="A29" s="12"/>
      <c r="B29" s="7"/>
      <c r="C29" s="2" t="s">
        <v>26</v>
      </c>
      <c r="D29" s="5"/>
      <c r="E29" s="5"/>
      <c r="F29" s="5"/>
      <c r="G29" s="5"/>
      <c r="H29" s="5"/>
      <c r="I29" s="5"/>
      <c r="J29" s="5"/>
      <c r="K29" s="5"/>
    </row>
    <row r="30" spans="1:11" s="6" customFormat="1" ht="17.850000000000001" customHeight="1">
      <c r="A30" s="12"/>
      <c r="B30" s="7"/>
      <c r="C30" s="2" t="s">
        <v>27</v>
      </c>
      <c r="D30" s="5"/>
      <c r="E30" s="5"/>
      <c r="F30" s="5"/>
      <c r="G30" s="5"/>
      <c r="H30" s="5"/>
      <c r="I30" s="5"/>
      <c r="J30" s="5"/>
      <c r="K30" s="5"/>
    </row>
    <row r="31" spans="1:11" s="6" customFormat="1" ht="17.850000000000001" customHeight="1">
      <c r="A31" s="12"/>
      <c r="B31" s="7"/>
      <c r="C31" s="2" t="s">
        <v>28</v>
      </c>
      <c r="D31" s="5"/>
      <c r="E31" s="5"/>
      <c r="F31" s="5"/>
      <c r="G31" s="5"/>
      <c r="H31" s="5"/>
      <c r="I31" s="5"/>
      <c r="J31" s="5"/>
      <c r="K31" s="5"/>
    </row>
    <row r="32" spans="1:11" s="6" customFormat="1" ht="17.850000000000001" customHeight="1">
      <c r="A32" s="12"/>
      <c r="B32" s="7"/>
      <c r="C32" s="2" t="s">
        <v>29</v>
      </c>
      <c r="D32" s="5"/>
      <c r="E32" s="5"/>
      <c r="F32" s="5"/>
      <c r="G32" s="5"/>
      <c r="H32" s="5"/>
      <c r="I32" s="5"/>
      <c r="J32" s="5"/>
      <c r="K32" s="5"/>
    </row>
    <row r="33" spans="1:11" s="6" customFormat="1" ht="17.850000000000001" customHeight="1">
      <c r="A33" s="12"/>
      <c r="B33" s="7"/>
      <c r="C33" s="2" t="s">
        <v>30</v>
      </c>
      <c r="D33" s="5"/>
      <c r="E33" s="5"/>
      <c r="F33" s="5"/>
      <c r="G33" s="5"/>
      <c r="H33" s="5"/>
      <c r="I33" s="5"/>
      <c r="J33" s="5"/>
      <c r="K33" s="5"/>
    </row>
    <row r="34" spans="1:11" s="6" customFormat="1" ht="17.850000000000001" customHeight="1">
      <c r="A34" s="12"/>
      <c r="B34" s="7"/>
      <c r="C34" s="2" t="s">
        <v>31</v>
      </c>
      <c r="D34" s="5"/>
      <c r="E34" s="5"/>
      <c r="F34" s="5"/>
      <c r="G34" s="5"/>
      <c r="H34" s="5"/>
      <c r="I34" s="5"/>
      <c r="J34" s="5"/>
      <c r="K34" s="5"/>
    </row>
    <row r="35" spans="1:11" s="6" customFormat="1" ht="17.850000000000001" customHeight="1">
      <c r="A35" s="1" t="s">
        <v>158</v>
      </c>
      <c r="B35" s="9" t="s">
        <v>32</v>
      </c>
      <c r="D35" s="5"/>
      <c r="E35" s="5"/>
      <c r="F35" s="5"/>
      <c r="G35" s="5"/>
      <c r="H35" s="5"/>
      <c r="I35" s="5"/>
      <c r="J35" s="5"/>
      <c r="K35" s="5"/>
    </row>
    <row r="36" spans="1:11" s="6" customFormat="1" ht="17.850000000000001" customHeight="1">
      <c r="B36" s="2" t="s">
        <v>33</v>
      </c>
      <c r="C36" s="9" t="s">
        <v>59</v>
      </c>
      <c r="D36" s="5"/>
      <c r="E36" s="5"/>
      <c r="F36" s="5"/>
      <c r="G36" s="5"/>
      <c r="H36" s="5"/>
      <c r="I36" s="5"/>
      <c r="J36" s="5"/>
      <c r="K36" s="5"/>
    </row>
    <row r="37" spans="1:11" s="6" customFormat="1" ht="17.850000000000001" customHeight="1">
      <c r="B37" s="2" t="s">
        <v>34</v>
      </c>
      <c r="C37" s="9" t="s">
        <v>100</v>
      </c>
      <c r="D37" s="5"/>
      <c r="E37" s="5"/>
      <c r="F37" s="5"/>
      <c r="G37" s="5"/>
      <c r="H37" s="5"/>
      <c r="I37" s="5"/>
      <c r="J37" s="5"/>
      <c r="K37" s="5"/>
    </row>
    <row r="38" spans="1:11" s="6" customFormat="1" ht="17.850000000000001" customHeight="1">
      <c r="B38" s="2" t="s">
        <v>35</v>
      </c>
      <c r="C38" s="9" t="s">
        <v>36</v>
      </c>
      <c r="D38" s="5"/>
      <c r="E38" s="5"/>
      <c r="F38" s="5"/>
      <c r="G38" s="5"/>
      <c r="H38" s="5"/>
      <c r="I38" s="5"/>
      <c r="J38" s="5"/>
      <c r="K38" s="5"/>
    </row>
    <row r="39" spans="1:11" s="6" customFormat="1" ht="17.850000000000001" customHeight="1">
      <c r="A39" s="1" t="s">
        <v>159</v>
      </c>
      <c r="B39" s="9" t="s">
        <v>37</v>
      </c>
      <c r="D39" s="5"/>
      <c r="E39" s="5"/>
      <c r="F39" s="5"/>
      <c r="G39" s="5"/>
      <c r="H39" s="5"/>
      <c r="I39" s="5"/>
      <c r="J39" s="5"/>
      <c r="K39" s="5"/>
    </row>
    <row r="40" spans="1:11" s="6" customFormat="1" ht="17.850000000000001" customHeight="1">
      <c r="B40" s="1" t="s">
        <v>33</v>
      </c>
      <c r="C40" s="9" t="s">
        <v>38</v>
      </c>
      <c r="D40" s="5"/>
      <c r="E40" s="5"/>
      <c r="F40" s="5"/>
      <c r="G40" s="5"/>
      <c r="H40" s="5"/>
      <c r="I40" s="5"/>
      <c r="J40" s="5"/>
      <c r="K40" s="5"/>
    </row>
    <row r="41" spans="1:11" s="6" customFormat="1" ht="17.850000000000001" customHeight="1">
      <c r="B41" s="12"/>
      <c r="C41" s="2" t="s">
        <v>39</v>
      </c>
      <c r="D41" s="5"/>
      <c r="E41" s="5"/>
      <c r="F41" s="5"/>
      <c r="G41" s="5"/>
      <c r="H41" s="5"/>
      <c r="I41" s="5"/>
      <c r="J41" s="5"/>
      <c r="K41" s="5"/>
    </row>
    <row r="42" spans="1:11" s="6" customFormat="1" ht="17.850000000000001" customHeight="1">
      <c r="B42" s="12"/>
      <c r="C42" s="2" t="s">
        <v>40</v>
      </c>
      <c r="D42" s="5"/>
      <c r="E42" s="5"/>
      <c r="F42" s="5"/>
      <c r="G42" s="5"/>
      <c r="H42" s="5"/>
      <c r="I42" s="5"/>
      <c r="J42" s="5"/>
      <c r="K42" s="5"/>
    </row>
    <row r="43" spans="1:11" s="6" customFormat="1" ht="17.850000000000001" customHeight="1">
      <c r="B43" s="1" t="s">
        <v>34</v>
      </c>
      <c r="C43" s="9" t="s">
        <v>41</v>
      </c>
      <c r="D43" s="5"/>
      <c r="E43" s="5"/>
      <c r="F43" s="5"/>
      <c r="G43" s="5"/>
      <c r="H43" s="5"/>
      <c r="I43" s="5"/>
      <c r="J43" s="5"/>
      <c r="K43" s="5"/>
    </row>
    <row r="44" spans="1:11" s="6" customFormat="1" ht="17.850000000000001" customHeight="1">
      <c r="B44" s="1"/>
      <c r="C44" s="9" t="s">
        <v>42</v>
      </c>
      <c r="D44" s="5"/>
      <c r="E44" s="5"/>
      <c r="F44" s="5"/>
      <c r="G44" s="5"/>
      <c r="H44" s="5"/>
      <c r="I44" s="5"/>
      <c r="J44" s="5"/>
      <c r="K44" s="5"/>
    </row>
    <row r="45" spans="1:11" s="6" customFormat="1" ht="17.850000000000001" customHeight="1">
      <c r="B45" s="1"/>
      <c r="C45" s="9" t="s">
        <v>43</v>
      </c>
      <c r="D45" s="5"/>
      <c r="E45" s="5"/>
      <c r="F45" s="5"/>
      <c r="G45" s="5"/>
      <c r="H45" s="5"/>
      <c r="I45" s="5"/>
      <c r="J45" s="5"/>
      <c r="K45" s="5"/>
    </row>
    <row r="46" spans="1:11" s="6" customFormat="1" ht="17.850000000000001" customHeight="1">
      <c r="B46" s="1" t="s">
        <v>35</v>
      </c>
      <c r="C46" s="9" t="s">
        <v>164</v>
      </c>
      <c r="D46" s="5"/>
      <c r="E46" s="5"/>
      <c r="F46" s="5"/>
      <c r="G46" s="5"/>
      <c r="H46" s="5"/>
      <c r="I46" s="5"/>
      <c r="J46" s="5"/>
      <c r="K46" s="5"/>
    </row>
    <row r="47" spans="1:11" s="6" customFormat="1" ht="17.850000000000001" customHeight="1">
      <c r="B47" s="1" t="s">
        <v>44</v>
      </c>
      <c r="C47" s="9" t="s">
        <v>101</v>
      </c>
      <c r="D47" s="5"/>
      <c r="E47" s="5"/>
      <c r="F47" s="5"/>
      <c r="G47" s="5"/>
      <c r="H47" s="5"/>
      <c r="I47" s="5"/>
      <c r="J47" s="5"/>
      <c r="K47" s="5"/>
    </row>
    <row r="48" spans="1:11" s="6" customFormat="1" ht="17.850000000000001" customHeight="1">
      <c r="A48" s="2" t="s">
        <v>160</v>
      </c>
      <c r="B48" s="9" t="s">
        <v>45</v>
      </c>
      <c r="D48" s="5"/>
      <c r="E48" s="5"/>
      <c r="F48" s="5"/>
      <c r="G48" s="5"/>
      <c r="H48" s="5"/>
      <c r="I48" s="5"/>
      <c r="J48" s="5"/>
      <c r="K48" s="5"/>
    </row>
    <row r="49" spans="1:11" s="6" customFormat="1" ht="17.850000000000001" customHeight="1">
      <c r="A49" s="12"/>
      <c r="B49" s="2" t="s">
        <v>46</v>
      </c>
      <c r="D49" s="5"/>
      <c r="E49" s="5"/>
      <c r="F49" s="5"/>
      <c r="G49" s="5"/>
      <c r="H49" s="5"/>
      <c r="I49" s="5"/>
      <c r="J49" s="5"/>
      <c r="K49" s="5"/>
    </row>
    <row r="50" spans="1:11" s="6" customFormat="1" ht="17.850000000000001" customHeight="1">
      <c r="A50" s="2" t="s">
        <v>161</v>
      </c>
      <c r="B50" s="9" t="s">
        <v>60</v>
      </c>
      <c r="D50" s="5"/>
      <c r="E50" s="5"/>
      <c r="F50" s="5"/>
      <c r="G50" s="5"/>
      <c r="H50" s="5"/>
      <c r="I50" s="5"/>
      <c r="J50" s="5"/>
      <c r="K50" s="5"/>
    </row>
    <row r="51" spans="1:11" s="6" customFormat="1" ht="17.850000000000001" customHeight="1">
      <c r="A51" s="2"/>
      <c r="B51" s="9" t="s">
        <v>203</v>
      </c>
      <c r="D51" s="5"/>
      <c r="E51" s="5"/>
      <c r="F51" s="5"/>
      <c r="G51" s="5"/>
      <c r="H51" s="5"/>
      <c r="I51" s="5"/>
      <c r="J51" s="5"/>
      <c r="K51" s="5"/>
    </row>
    <row r="52" spans="1:11" s="6" customFormat="1" ht="17.850000000000001" customHeight="1">
      <c r="A52" s="2"/>
      <c r="B52" s="9" t="s">
        <v>61</v>
      </c>
      <c r="D52" s="5"/>
      <c r="E52" s="5"/>
      <c r="F52" s="5"/>
      <c r="G52" s="5"/>
      <c r="H52" s="5"/>
      <c r="I52" s="5"/>
      <c r="J52" s="5"/>
      <c r="K52" s="5"/>
    </row>
    <row r="53" spans="1:11" s="6" customFormat="1" ht="17.850000000000001" customHeight="1">
      <c r="A53" s="2" t="s">
        <v>162</v>
      </c>
      <c r="B53" s="9" t="s">
        <v>47</v>
      </c>
      <c r="D53" s="5"/>
      <c r="E53" s="5"/>
      <c r="F53" s="5"/>
      <c r="G53" s="5"/>
      <c r="H53" s="5"/>
      <c r="I53" s="5"/>
      <c r="J53" s="5"/>
      <c r="K53" s="5"/>
    </row>
    <row r="54" spans="1:11" s="6" customFormat="1" ht="17.850000000000001" customHeight="1">
      <c r="A54" s="12"/>
      <c r="B54" s="2" t="s">
        <v>106</v>
      </c>
      <c r="D54" s="5"/>
      <c r="E54" s="5"/>
      <c r="F54" s="5"/>
      <c r="G54" s="5"/>
      <c r="H54" s="5"/>
      <c r="I54" s="5"/>
      <c r="J54" s="5"/>
      <c r="K54" s="5"/>
    </row>
    <row r="55" spans="1:11" s="6" customFormat="1" ht="17.850000000000001" customHeight="1">
      <c r="A55" s="12"/>
      <c r="B55" s="2" t="s">
        <v>107</v>
      </c>
      <c r="D55" s="5"/>
      <c r="E55" s="5"/>
      <c r="F55" s="5"/>
      <c r="G55" s="5"/>
      <c r="H55" s="5"/>
      <c r="I55" s="5"/>
      <c r="J55" s="5"/>
      <c r="K55" s="5"/>
    </row>
    <row r="56" spans="1:11" s="6" customFormat="1" ht="17.850000000000001" customHeight="1">
      <c r="A56" s="12"/>
      <c r="B56" s="2" t="s">
        <v>108</v>
      </c>
      <c r="D56" s="5"/>
      <c r="E56" s="5"/>
      <c r="F56" s="5"/>
      <c r="G56" s="5"/>
      <c r="H56" s="5"/>
      <c r="I56" s="5"/>
      <c r="J56" s="5"/>
      <c r="K56" s="5"/>
    </row>
    <row r="57" spans="1:11" s="6" customFormat="1" ht="17.850000000000001" customHeight="1">
      <c r="A57" s="12"/>
      <c r="B57" s="2" t="s">
        <v>48</v>
      </c>
      <c r="D57" s="5"/>
      <c r="E57" s="5"/>
      <c r="F57" s="5"/>
      <c r="G57" s="5"/>
      <c r="H57" s="5"/>
      <c r="I57" s="5"/>
      <c r="J57" s="5"/>
      <c r="K57" s="5"/>
    </row>
    <row r="58" spans="1:11" s="6" customFormat="1" ht="17.850000000000001" customHeight="1">
      <c r="A58" s="12"/>
      <c r="B58" s="2" t="s">
        <v>109</v>
      </c>
      <c r="D58" s="5"/>
      <c r="E58" s="5"/>
      <c r="F58" s="5"/>
      <c r="G58" s="5"/>
      <c r="H58" s="5"/>
      <c r="I58" s="5"/>
      <c r="J58" s="5"/>
      <c r="K58" s="5"/>
    </row>
    <row r="59" spans="1:11" s="6" customFormat="1" ht="17.850000000000001" customHeight="1">
      <c r="A59" s="12"/>
      <c r="B59" s="2" t="s">
        <v>110</v>
      </c>
      <c r="D59" s="5"/>
      <c r="E59" s="5"/>
      <c r="F59" s="5"/>
      <c r="G59" s="5"/>
      <c r="H59" s="5"/>
      <c r="I59" s="5"/>
      <c r="J59" s="5"/>
      <c r="K59" s="5"/>
    </row>
    <row r="60" spans="1:11" s="6" customFormat="1" ht="17.850000000000001" customHeight="1">
      <c r="A60" s="12"/>
      <c r="B60" s="2" t="s">
        <v>111</v>
      </c>
      <c r="D60" s="5"/>
      <c r="E60" s="5"/>
      <c r="F60" s="5"/>
      <c r="G60" s="5"/>
      <c r="H60" s="5"/>
      <c r="I60" s="5"/>
      <c r="J60" s="5"/>
      <c r="K60" s="5"/>
    </row>
    <row r="61" spans="1:11" s="6" customFormat="1" ht="17.850000000000001" customHeight="1">
      <c r="A61" s="12"/>
      <c r="B61" s="2" t="s">
        <v>112</v>
      </c>
      <c r="D61" s="5"/>
      <c r="E61" s="5"/>
      <c r="F61" s="5"/>
      <c r="G61" s="5"/>
      <c r="H61" s="5"/>
      <c r="I61" s="5"/>
      <c r="J61" s="5"/>
      <c r="K61" s="5"/>
    </row>
    <row r="62" spans="1:11" s="6" customFormat="1" ht="17.850000000000001" customHeight="1">
      <c r="A62" s="12"/>
      <c r="B62" s="2" t="s">
        <v>113</v>
      </c>
      <c r="D62" s="5"/>
      <c r="E62" s="5"/>
      <c r="F62" s="5"/>
      <c r="G62" s="5"/>
      <c r="H62" s="5"/>
      <c r="I62" s="5"/>
      <c r="J62" s="5"/>
      <c r="K62" s="5"/>
    </row>
    <row r="63" spans="1:11" s="6" customFormat="1" ht="17.850000000000001" customHeight="1">
      <c r="A63" s="12"/>
      <c r="B63" s="2" t="s">
        <v>114</v>
      </c>
      <c r="D63" s="5"/>
      <c r="E63" s="5"/>
      <c r="F63" s="5"/>
      <c r="G63" s="5"/>
      <c r="H63" s="5"/>
      <c r="I63" s="5"/>
      <c r="J63" s="5"/>
      <c r="K63" s="5"/>
    </row>
    <row r="64" spans="1:11" s="6" customFormat="1" ht="17.850000000000001" customHeight="1">
      <c r="A64" s="70"/>
      <c r="B64" s="2" t="s">
        <v>115</v>
      </c>
      <c r="D64" s="5"/>
      <c r="E64" s="5"/>
      <c r="F64" s="5"/>
      <c r="G64" s="5"/>
      <c r="H64" s="5"/>
      <c r="I64" s="5"/>
      <c r="J64" s="5"/>
      <c r="K64" s="5"/>
    </row>
    <row r="65" spans="1:11" s="6" customFormat="1" ht="17.850000000000001" customHeight="1">
      <c r="A65" s="12"/>
      <c r="B65" s="2" t="s">
        <v>116</v>
      </c>
      <c r="D65" s="5"/>
      <c r="E65" s="5"/>
      <c r="F65" s="5"/>
      <c r="G65" s="5"/>
      <c r="H65" s="5"/>
      <c r="I65" s="5"/>
      <c r="J65" s="5"/>
      <c r="K65" s="5"/>
    </row>
    <row r="66" spans="1:11" s="6" customFormat="1" ht="17.850000000000001" customHeight="1">
      <c r="A66" s="12"/>
      <c r="B66" s="2" t="s">
        <v>87</v>
      </c>
      <c r="D66" s="5"/>
      <c r="E66" s="5"/>
      <c r="F66" s="5"/>
      <c r="G66" s="5"/>
      <c r="H66" s="5"/>
      <c r="I66" s="5"/>
      <c r="J66" s="5"/>
      <c r="K66" s="5"/>
    </row>
    <row r="67" spans="1:11" s="6" customFormat="1" ht="17.850000000000001" customHeight="1">
      <c r="A67" s="12"/>
      <c r="B67" s="13" t="s">
        <v>172</v>
      </c>
      <c r="D67" s="5"/>
      <c r="E67" s="5"/>
      <c r="F67" s="5"/>
      <c r="G67" s="5"/>
      <c r="H67" s="5"/>
      <c r="I67" s="5"/>
      <c r="J67" s="5"/>
      <c r="K67" s="5"/>
    </row>
    <row r="68" spans="1:11" s="6" customFormat="1" ht="17.850000000000001" customHeight="1">
      <c r="A68" s="12"/>
      <c r="B68" s="2" t="s">
        <v>173</v>
      </c>
      <c r="D68" s="5"/>
      <c r="E68" s="5"/>
      <c r="F68" s="5"/>
      <c r="G68" s="5"/>
      <c r="H68" s="5"/>
      <c r="I68" s="5"/>
      <c r="J68" s="5"/>
      <c r="K68" s="5"/>
    </row>
    <row r="69" spans="1:11" s="6" customFormat="1" ht="17.850000000000001" customHeight="1">
      <c r="A69" s="12"/>
      <c r="B69" s="2" t="s">
        <v>88</v>
      </c>
      <c r="D69" s="5"/>
      <c r="E69" s="5"/>
      <c r="F69" s="5"/>
      <c r="G69" s="5"/>
      <c r="H69" s="5"/>
      <c r="I69" s="5"/>
      <c r="J69" s="5"/>
      <c r="K69" s="5"/>
    </row>
    <row r="70" spans="1:11" s="6" customFormat="1" ht="17.850000000000001" customHeight="1">
      <c r="A70" s="12"/>
      <c r="B70" s="2" t="s">
        <v>89</v>
      </c>
      <c r="D70" s="5"/>
      <c r="E70" s="5"/>
      <c r="F70" s="5"/>
      <c r="G70" s="5"/>
      <c r="H70" s="5"/>
      <c r="I70" s="5"/>
      <c r="J70" s="5"/>
      <c r="K70" s="5"/>
    </row>
    <row r="71" spans="1:11" s="6" customFormat="1" ht="17.850000000000001" customHeight="1">
      <c r="A71" s="1" t="s">
        <v>189</v>
      </c>
      <c r="B71" s="9" t="s">
        <v>188</v>
      </c>
      <c r="D71" s="5"/>
      <c r="E71" s="5"/>
      <c r="F71" s="5"/>
      <c r="G71" s="5"/>
      <c r="H71" s="5"/>
      <c r="I71" s="5"/>
      <c r="J71" s="5"/>
      <c r="K71" s="5"/>
    </row>
    <row r="72" spans="1:11" s="6" customFormat="1" ht="17.850000000000001" customHeight="1">
      <c r="B72" s="2" t="s">
        <v>190</v>
      </c>
      <c r="D72" s="5"/>
      <c r="E72" s="5"/>
      <c r="F72" s="5"/>
      <c r="G72" s="5"/>
      <c r="H72" s="5"/>
      <c r="I72" s="5"/>
      <c r="J72" s="5"/>
      <c r="K72" s="5"/>
    </row>
    <row r="73" spans="1:11" s="6" customFormat="1" ht="17.850000000000001" customHeight="1">
      <c r="B73" s="2" t="s">
        <v>191</v>
      </c>
      <c r="D73" s="5"/>
      <c r="E73" s="5"/>
      <c r="F73" s="5"/>
      <c r="G73" s="5"/>
      <c r="H73" s="5"/>
      <c r="I73" s="5"/>
      <c r="J73" s="5"/>
      <c r="K73" s="5"/>
    </row>
    <row r="74" spans="1:11" s="6" customFormat="1" ht="17.850000000000001" customHeight="1">
      <c r="B74" s="2" t="s">
        <v>192</v>
      </c>
      <c r="D74" s="5"/>
      <c r="E74" s="5"/>
      <c r="F74" s="5"/>
      <c r="G74" s="5"/>
      <c r="H74" s="5"/>
      <c r="I74" s="5"/>
      <c r="J74" s="5"/>
      <c r="K74" s="5"/>
    </row>
    <row r="75" spans="1:11" s="6" customFormat="1" ht="17.850000000000001" customHeight="1">
      <c r="A75" s="2" t="s">
        <v>154</v>
      </c>
      <c r="B75" s="9" t="s">
        <v>62</v>
      </c>
      <c r="D75" s="5"/>
      <c r="E75" s="5"/>
      <c r="F75" s="5"/>
      <c r="G75" s="5"/>
      <c r="H75" s="5"/>
      <c r="I75" s="5"/>
      <c r="J75" s="5"/>
      <c r="K75" s="5"/>
    </row>
    <row r="76" spans="1:11" s="6" customFormat="1" ht="17.850000000000001" customHeight="1">
      <c r="A76" s="2"/>
      <c r="B76" s="2" t="s">
        <v>210</v>
      </c>
      <c r="D76" s="5"/>
      <c r="E76" s="5"/>
      <c r="F76" s="5"/>
      <c r="G76" s="5"/>
      <c r="H76" s="5"/>
      <c r="I76" s="5"/>
      <c r="J76" s="5"/>
      <c r="K76" s="5"/>
    </row>
    <row r="77" spans="1:11" s="6" customFormat="1" ht="8.4499999999999993" customHeight="1">
      <c r="A77" s="2"/>
      <c r="B77" s="2"/>
      <c r="D77" s="5"/>
      <c r="E77" s="5"/>
      <c r="F77" s="5"/>
      <c r="G77" s="5"/>
      <c r="H77" s="5"/>
      <c r="I77" s="5"/>
      <c r="J77" s="5"/>
      <c r="K77" s="5"/>
    </row>
    <row r="78" spans="1:11" s="6" customFormat="1" ht="17.850000000000001" customHeight="1">
      <c r="A78" s="2"/>
      <c r="B78" s="77" t="s">
        <v>211</v>
      </c>
      <c r="D78" s="5"/>
      <c r="E78" s="5"/>
      <c r="F78" s="5"/>
      <c r="G78" s="5"/>
      <c r="H78" s="5"/>
      <c r="I78" s="5"/>
      <c r="J78" s="5"/>
      <c r="K78" s="5"/>
    </row>
    <row r="79" spans="1:11" s="6" customFormat="1" ht="17.850000000000001" customHeight="1">
      <c r="A79" s="2"/>
      <c r="B79" s="78" t="s">
        <v>212</v>
      </c>
      <c r="D79" s="5"/>
      <c r="E79" s="5"/>
      <c r="F79" s="5"/>
      <c r="G79" s="5"/>
      <c r="H79" s="5"/>
      <c r="I79" s="5"/>
      <c r="J79" s="5"/>
      <c r="K79" s="5"/>
    </row>
    <row r="80" spans="1:11" s="6" customFormat="1" ht="17.850000000000001" customHeight="1">
      <c r="A80" s="2"/>
      <c r="B80" s="2"/>
      <c r="D80" s="5"/>
      <c r="E80" s="5"/>
      <c r="F80" s="5"/>
      <c r="G80" s="5"/>
      <c r="H80" s="5"/>
      <c r="I80" s="5"/>
      <c r="J80" s="5"/>
      <c r="K80" s="5"/>
    </row>
    <row r="81" spans="1:11" s="6" customFormat="1" ht="17.850000000000001" customHeight="1">
      <c r="A81" s="2" t="s">
        <v>163</v>
      </c>
      <c r="B81" s="9" t="s">
        <v>102</v>
      </c>
      <c r="D81" s="5"/>
      <c r="E81" s="5"/>
      <c r="F81" s="5"/>
      <c r="G81" s="5"/>
      <c r="H81" s="5"/>
      <c r="I81" s="5"/>
      <c r="J81" s="5"/>
      <c r="K81" s="5"/>
    </row>
    <row r="82" spans="1:11" s="6" customFormat="1" ht="17.850000000000001" customHeight="1">
      <c r="A82" s="12"/>
      <c r="B82" s="2" t="s">
        <v>63</v>
      </c>
      <c r="D82" s="5"/>
      <c r="E82" s="5"/>
      <c r="F82" s="5"/>
      <c r="G82" s="5"/>
      <c r="H82" s="5"/>
      <c r="I82" s="5"/>
      <c r="J82" s="5"/>
      <c r="K82" s="5"/>
    </row>
    <row r="83" spans="1:11" s="6" customFormat="1" ht="17.850000000000001" customHeight="1">
      <c r="A83" s="12"/>
      <c r="B83" s="2" t="s">
        <v>103</v>
      </c>
      <c r="D83" s="5"/>
      <c r="E83" s="18" t="s">
        <v>165</v>
      </c>
      <c r="F83" s="5"/>
      <c r="G83" s="5"/>
      <c r="H83" s="5"/>
      <c r="I83" s="5"/>
      <c r="J83" s="5"/>
      <c r="K83" s="5"/>
    </row>
    <row r="84" spans="1:11" s="6" customFormat="1" ht="17.850000000000001" customHeight="1">
      <c r="A84" s="2" t="s">
        <v>155</v>
      </c>
      <c r="B84" s="9" t="s">
        <v>49</v>
      </c>
      <c r="D84" s="5"/>
      <c r="E84" s="5"/>
      <c r="F84" s="5"/>
      <c r="G84" s="5"/>
      <c r="H84" s="5"/>
      <c r="I84" s="5"/>
      <c r="J84" s="5"/>
      <c r="K84" s="5"/>
    </row>
    <row r="85" spans="1:11" s="6" customFormat="1" ht="17.850000000000001" customHeight="1">
      <c r="A85" s="12"/>
      <c r="B85" s="2" t="s">
        <v>50</v>
      </c>
      <c r="D85" s="5"/>
      <c r="E85" s="5"/>
      <c r="F85" s="5"/>
      <c r="G85" s="5"/>
      <c r="H85" s="5"/>
      <c r="I85" s="5"/>
      <c r="J85" s="5"/>
      <c r="K85" s="5"/>
    </row>
    <row r="86" spans="1:11" s="6" customFormat="1" ht="17.850000000000001" customHeight="1">
      <c r="B86" s="2" t="s">
        <v>51</v>
      </c>
      <c r="D86" s="5"/>
      <c r="E86" s="5"/>
      <c r="F86" s="5"/>
      <c r="G86" s="5"/>
      <c r="H86" s="5"/>
      <c r="I86" s="5"/>
      <c r="J86" s="5"/>
      <c r="K86" s="5"/>
    </row>
    <row r="87" spans="1:11" s="6" customFormat="1" ht="17.850000000000001" customHeight="1">
      <c r="A87" s="12"/>
      <c r="B87" s="2" t="s">
        <v>174</v>
      </c>
      <c r="D87" s="5"/>
      <c r="E87" s="5"/>
      <c r="F87" s="5"/>
      <c r="G87" s="5"/>
      <c r="H87" s="5"/>
      <c r="I87" s="5"/>
      <c r="J87" s="5"/>
      <c r="K87" s="5"/>
    </row>
    <row r="88" spans="1:11" s="6" customFormat="1" ht="17.850000000000001" customHeight="1">
      <c r="A88" s="2" t="s">
        <v>170</v>
      </c>
      <c r="B88" s="9" t="s">
        <v>52</v>
      </c>
      <c r="D88" s="5"/>
      <c r="E88" s="5"/>
      <c r="F88" s="5"/>
      <c r="G88" s="5"/>
      <c r="H88" s="5"/>
      <c r="I88" s="5"/>
      <c r="J88" s="5"/>
      <c r="K88" s="5"/>
    </row>
    <row r="89" spans="1:11" s="6" customFormat="1" ht="17.850000000000001" customHeight="1">
      <c r="A89" s="12"/>
      <c r="B89" s="2" t="s">
        <v>117</v>
      </c>
      <c r="D89" s="5"/>
      <c r="E89" s="5"/>
      <c r="F89" s="5"/>
      <c r="G89" s="5"/>
      <c r="H89" s="5"/>
      <c r="I89" s="5"/>
      <c r="J89" s="5"/>
      <c r="K89" s="5"/>
    </row>
    <row r="90" spans="1:11" s="6" customFormat="1" ht="17.850000000000001" customHeight="1">
      <c r="A90" s="12"/>
      <c r="B90" s="2" t="s">
        <v>118</v>
      </c>
      <c r="D90" s="5"/>
      <c r="E90" s="5"/>
      <c r="F90" s="5"/>
      <c r="G90" s="5"/>
      <c r="H90" s="5"/>
      <c r="I90" s="5"/>
      <c r="J90" s="5"/>
      <c r="K90" s="5"/>
    </row>
    <row r="91" spans="1:11" s="6" customFormat="1" ht="17.850000000000001" customHeight="1">
      <c r="A91" s="12"/>
      <c r="B91" s="2" t="s">
        <v>90</v>
      </c>
      <c r="D91" s="5"/>
      <c r="E91" s="5"/>
      <c r="F91" s="5"/>
      <c r="G91" s="5"/>
      <c r="H91" s="5"/>
      <c r="I91" s="5"/>
      <c r="J91" s="5"/>
      <c r="K91" s="5"/>
    </row>
    <row r="92" spans="1:11" s="6" customFormat="1" ht="17.850000000000001" customHeight="1">
      <c r="A92" s="12"/>
      <c r="B92" s="2" t="s">
        <v>91</v>
      </c>
      <c r="D92" s="5"/>
      <c r="E92" s="5"/>
      <c r="F92" s="5"/>
      <c r="G92" s="5"/>
      <c r="H92" s="5"/>
      <c r="I92" s="5"/>
      <c r="J92" s="5"/>
      <c r="K92" s="5"/>
    </row>
    <row r="93" spans="1:11" s="6" customFormat="1" ht="17.850000000000001" customHeight="1">
      <c r="A93" s="12"/>
      <c r="B93" s="2" t="s">
        <v>175</v>
      </c>
      <c r="D93" s="5"/>
      <c r="E93" s="5"/>
      <c r="F93" s="5"/>
      <c r="G93" s="5"/>
      <c r="H93" s="5"/>
      <c r="I93" s="5"/>
      <c r="J93" s="5"/>
      <c r="K93" s="5"/>
    </row>
    <row r="94" spans="1:11" s="6" customFormat="1" ht="17.850000000000001" customHeight="1">
      <c r="A94" s="12"/>
      <c r="B94" s="2" t="s">
        <v>178</v>
      </c>
      <c r="D94" s="5"/>
      <c r="E94" s="5"/>
      <c r="F94" s="5"/>
      <c r="G94" s="5"/>
      <c r="H94" s="5"/>
      <c r="I94" s="5"/>
      <c r="J94" s="5"/>
      <c r="K94" s="5"/>
    </row>
    <row r="95" spans="1:11" s="6" customFormat="1" ht="17.850000000000001" customHeight="1">
      <c r="A95" s="12"/>
      <c r="B95" s="2" t="s">
        <v>92</v>
      </c>
      <c r="D95" s="5"/>
      <c r="E95" s="5"/>
      <c r="F95" s="5"/>
      <c r="G95" s="5"/>
      <c r="H95" s="5"/>
      <c r="I95" s="5"/>
      <c r="J95" s="5"/>
      <c r="K95" s="5"/>
    </row>
    <row r="96" spans="1:11" s="6" customFormat="1" ht="17.850000000000001" customHeight="1">
      <c r="A96" s="12"/>
      <c r="B96" s="2" t="s">
        <v>179</v>
      </c>
      <c r="D96" s="5"/>
      <c r="E96" s="5"/>
      <c r="F96" s="5"/>
      <c r="G96" s="5"/>
      <c r="H96" s="5"/>
      <c r="I96" s="5"/>
      <c r="J96" s="5"/>
      <c r="K96" s="5"/>
    </row>
    <row r="97" spans="1:11" s="6" customFormat="1" ht="17.850000000000001" customHeight="1">
      <c r="A97" s="12"/>
      <c r="B97" s="2"/>
      <c r="C97" s="2" t="s">
        <v>177</v>
      </c>
      <c r="D97" s="5"/>
      <c r="E97" s="5"/>
      <c r="F97" s="5"/>
      <c r="G97" s="5"/>
      <c r="H97" s="5"/>
      <c r="I97" s="5"/>
      <c r="J97" s="5"/>
      <c r="K97" s="5"/>
    </row>
    <row r="98" spans="1:11" s="6" customFormat="1" ht="17.850000000000001" customHeight="1">
      <c r="A98" s="12"/>
      <c r="C98" s="2" t="s">
        <v>176</v>
      </c>
      <c r="E98" s="5"/>
      <c r="F98" s="5"/>
      <c r="G98" s="5"/>
      <c r="H98" s="5"/>
      <c r="I98" s="5"/>
      <c r="J98" s="5"/>
      <c r="K98" s="5"/>
    </row>
    <row r="99" spans="1:11" s="6" customFormat="1" ht="17.850000000000001" customHeight="1">
      <c r="A99" s="12"/>
      <c r="B99" s="2" t="s">
        <v>180</v>
      </c>
      <c r="D99" s="5"/>
      <c r="E99" s="5"/>
      <c r="F99" s="5"/>
      <c r="G99" s="5"/>
      <c r="H99" s="5"/>
      <c r="I99" s="5"/>
      <c r="J99" s="5"/>
      <c r="K99" s="5"/>
    </row>
    <row r="100" spans="1:11" s="6" customFormat="1" ht="17.850000000000001" customHeight="1">
      <c r="A100" s="12"/>
      <c r="B100" s="2" t="s">
        <v>166</v>
      </c>
      <c r="D100" s="5"/>
      <c r="E100" s="5"/>
      <c r="F100" s="5"/>
      <c r="G100" s="5"/>
      <c r="H100" s="5"/>
      <c r="I100" s="5"/>
      <c r="J100" s="5"/>
      <c r="K100" s="5"/>
    </row>
    <row r="101" spans="1:11" s="6" customFormat="1" ht="17.850000000000001" customHeight="1">
      <c r="A101" s="12"/>
      <c r="B101" s="9" t="s">
        <v>181</v>
      </c>
      <c r="D101" s="5"/>
      <c r="E101" s="5"/>
      <c r="F101" s="5"/>
      <c r="G101" s="5"/>
      <c r="H101" s="5"/>
      <c r="I101" s="5"/>
      <c r="J101" s="5"/>
      <c r="K101" s="5"/>
    </row>
    <row r="102" spans="1:11" s="6" customFormat="1" ht="17.850000000000001" customHeight="1">
      <c r="A102" s="12"/>
      <c r="B102" s="9" t="s">
        <v>185</v>
      </c>
      <c r="D102" s="5"/>
      <c r="E102" s="5"/>
      <c r="F102" s="5"/>
      <c r="G102" s="5"/>
      <c r="H102" s="5"/>
      <c r="I102" s="5"/>
      <c r="J102" s="5"/>
      <c r="K102" s="5"/>
    </row>
    <row r="103" spans="1:11" s="6" customFormat="1" ht="17.850000000000001" customHeight="1">
      <c r="A103" s="2" t="s">
        <v>0</v>
      </c>
      <c r="B103" s="9" t="s">
        <v>187</v>
      </c>
      <c r="D103" s="5"/>
      <c r="E103" s="5"/>
      <c r="F103" s="5"/>
      <c r="G103" s="5"/>
      <c r="H103" s="5"/>
      <c r="I103" s="5"/>
      <c r="J103" s="5"/>
      <c r="K103" s="5"/>
    </row>
    <row r="104" spans="1:11" s="6" customFormat="1" ht="17.850000000000001" customHeight="1">
      <c r="A104" s="2"/>
      <c r="B104" s="9" t="s">
        <v>186</v>
      </c>
      <c r="D104" s="5"/>
      <c r="E104" s="5"/>
      <c r="F104" s="5"/>
      <c r="G104" s="5"/>
      <c r="H104" s="5"/>
      <c r="I104" s="5"/>
      <c r="J104" s="5"/>
      <c r="K104" s="5"/>
    </row>
    <row r="105" spans="1:11" s="6" customFormat="1" ht="17.850000000000001" customHeight="1">
      <c r="A105" s="2" t="s">
        <v>0</v>
      </c>
      <c r="B105" s="2" t="s">
        <v>93</v>
      </c>
      <c r="D105" s="5"/>
      <c r="E105" s="5"/>
      <c r="F105" s="5"/>
      <c r="G105" s="5"/>
      <c r="H105" s="5"/>
      <c r="I105" s="5"/>
      <c r="J105" s="5"/>
      <c r="K105" s="5"/>
    </row>
    <row r="106" spans="1:11" s="6" customFormat="1" ht="17.850000000000001" customHeight="1">
      <c r="A106" s="2"/>
      <c r="B106" s="2" t="s">
        <v>94</v>
      </c>
      <c r="D106" s="5"/>
      <c r="E106" s="5"/>
      <c r="F106" s="5"/>
      <c r="G106" s="5"/>
      <c r="H106" s="5"/>
      <c r="I106" s="5"/>
      <c r="J106" s="5"/>
      <c r="K106" s="5"/>
    </row>
    <row r="107" spans="1:11" s="16" customFormat="1" ht="16.5" customHeight="1">
      <c r="A107" s="2" t="s">
        <v>170</v>
      </c>
      <c r="B107" s="18" t="s">
        <v>167</v>
      </c>
      <c r="D107" s="67"/>
      <c r="H107" s="31"/>
    </row>
    <row r="108" spans="1:11" s="16" customFormat="1" ht="18.600000000000001" customHeight="1">
      <c r="A108" s="2"/>
      <c r="B108" s="18" t="s">
        <v>168</v>
      </c>
      <c r="D108" s="67"/>
      <c r="H108" s="31"/>
    </row>
    <row r="109" spans="1:11" s="16" customFormat="1" ht="18.600000000000001" customHeight="1">
      <c r="A109" s="15"/>
      <c r="B109" s="68" t="s">
        <v>169</v>
      </c>
      <c r="C109" s="15"/>
      <c r="D109" s="69"/>
      <c r="H109" s="31"/>
    </row>
    <row r="110" spans="1:11" s="6" customFormat="1" ht="14.1" customHeight="1">
      <c r="A110" s="2"/>
      <c r="B110" s="2"/>
      <c r="C110" s="2"/>
      <c r="D110" s="5"/>
      <c r="E110" s="5"/>
      <c r="F110" s="5"/>
      <c r="G110" s="5"/>
      <c r="H110" s="5"/>
      <c r="I110" s="5"/>
      <c r="J110" s="5"/>
      <c r="K110" s="5"/>
    </row>
    <row r="111" spans="1:11" s="6" customFormat="1" ht="17.850000000000001" customHeight="1">
      <c r="A111" s="2"/>
      <c r="B111" s="2"/>
      <c r="C111" s="2"/>
      <c r="D111" s="5"/>
      <c r="E111" s="5"/>
      <c r="F111" s="5"/>
      <c r="G111" s="5"/>
      <c r="H111" s="5"/>
      <c r="I111" s="5"/>
      <c r="J111" s="5"/>
      <c r="K111" s="5"/>
    </row>
    <row r="112" spans="1:11" s="6" customFormat="1" ht="17.850000000000001" customHeight="1">
      <c r="A112" s="2" t="s">
        <v>53</v>
      </c>
      <c r="B112" s="2"/>
      <c r="C112" s="9"/>
      <c r="D112" s="5"/>
      <c r="E112" s="5"/>
      <c r="F112" s="5"/>
      <c r="G112" s="5"/>
      <c r="H112" s="5"/>
      <c r="I112" s="5"/>
      <c r="J112" s="5"/>
      <c r="K112" s="5"/>
    </row>
    <row r="113" spans="1:11" s="6" customFormat="1" ht="17.850000000000001" customHeight="1">
      <c r="A113" s="2" t="s">
        <v>54</v>
      </c>
      <c r="B113" s="2"/>
      <c r="C113" s="9"/>
      <c r="D113" s="5"/>
      <c r="E113" s="5"/>
      <c r="F113" s="5"/>
      <c r="G113" s="5"/>
      <c r="H113" s="5"/>
      <c r="I113" s="5"/>
      <c r="J113" s="5"/>
      <c r="K113" s="5"/>
    </row>
    <row r="114" spans="1:11" s="6" customFormat="1" ht="17.850000000000001" customHeight="1">
      <c r="A114" s="2" t="s">
        <v>64</v>
      </c>
      <c r="B114" s="2"/>
      <c r="C114" s="9"/>
      <c r="D114" s="5"/>
      <c r="E114" s="5"/>
      <c r="F114" s="5"/>
      <c r="G114" s="5"/>
      <c r="H114" s="5"/>
      <c r="I114" s="5"/>
      <c r="J114" s="5"/>
      <c r="K114" s="5"/>
    </row>
    <row r="115" spans="1:11" s="6" customFormat="1" ht="17.850000000000001" customHeight="1">
      <c r="A115" s="2" t="s">
        <v>55</v>
      </c>
      <c r="B115" s="2"/>
      <c r="C115" s="9"/>
      <c r="D115" s="5"/>
      <c r="E115" s="5"/>
      <c r="F115" s="5"/>
      <c r="G115" s="5"/>
      <c r="H115" s="5"/>
      <c r="I115" s="5"/>
      <c r="J115" s="5"/>
      <c r="K115" s="5"/>
    </row>
    <row r="116" spans="1:11" ht="17.850000000000001" customHeight="1">
      <c r="A116" s="14"/>
      <c r="B116" s="14"/>
      <c r="C116" s="15"/>
      <c r="D116" s="16"/>
      <c r="E116" s="16"/>
      <c r="F116" s="16"/>
      <c r="G116" s="16"/>
      <c r="H116" s="16"/>
      <c r="I116" s="16"/>
      <c r="J116" s="16"/>
      <c r="K116" s="16"/>
    </row>
    <row r="117" spans="1:11">
      <c r="A117" s="14"/>
      <c r="B117" s="14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>
      <c r="A118" s="14"/>
      <c r="B118" s="14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>
      <c r="A119" s="14"/>
      <c r="B119" s="14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>
      <c r="A120" s="14"/>
      <c r="B120" s="14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>
      <c r="A121" s="14"/>
      <c r="B121" s="14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>
      <c r="A122" s="14"/>
      <c r="B122" s="14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>
      <c r="A123" s="14"/>
      <c r="B123" s="14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>
      <c r="A124" s="14"/>
      <c r="B124" s="14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>
      <c r="A125" s="14"/>
      <c r="B125" s="14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1">
      <c r="A126" s="14"/>
      <c r="B126" s="14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1">
      <c r="A127" s="14"/>
      <c r="B127" s="14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>
      <c r="A128" s="14"/>
      <c r="B128" s="14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>
      <c r="A129" s="14"/>
      <c r="B129" s="14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>
      <c r="A130" s="14"/>
      <c r="B130" s="14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>
      <c r="A131" s="14"/>
      <c r="B131" s="14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>
      <c r="A132" s="14"/>
      <c r="B132" s="14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>
      <c r="A133" s="17"/>
      <c r="B133" s="14"/>
    </row>
    <row r="134" spans="1:11">
      <c r="A134" s="17"/>
      <c r="B134" s="14"/>
    </row>
    <row r="135" spans="1:11">
      <c r="A135" s="17"/>
      <c r="B135" s="14"/>
    </row>
  </sheetData>
  <mergeCells count="1">
    <mergeCell ref="C3:I3"/>
  </mergeCells>
  <phoneticPr fontId="3"/>
  <printOptions horizontalCentered="1"/>
  <pageMargins left="0.51181102362204722" right="0.51181102362204722" top="0.74803149606299213" bottom="0.35433070866141736" header="0.31496062992125984" footer="0.31496062992125984"/>
  <pageSetup paperSize="9" scale="99" orientation="portrait" horizontalDpi="360" verticalDpi="360" r:id="rId1"/>
  <rowBreaks count="2" manualBreakCount="2">
    <brk id="38" max="9" man="1"/>
    <brk id="8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5C71-DF58-42F2-9A5D-0BAD5AD1931F}">
  <dimension ref="A1:M56"/>
  <sheetViews>
    <sheetView showZeros="0" tabSelected="1" view="pageBreakPreview" zoomScaleNormal="100" zoomScaleSheetLayoutView="100" workbookViewId="0">
      <selection activeCell="D38" sqref="D38"/>
    </sheetView>
  </sheetViews>
  <sheetFormatPr defaultColWidth="8.625" defaultRowHeight="13.5"/>
  <cols>
    <col min="1" max="1" width="9.5" style="31" customWidth="1"/>
    <col min="2" max="3" width="14.625" style="31" customWidth="1"/>
    <col min="4" max="4" width="11" style="31" customWidth="1"/>
    <col min="5" max="5" width="4.5" style="31" customWidth="1"/>
    <col min="6" max="6" width="12.125" style="31" customWidth="1"/>
    <col min="7" max="8" width="3" style="31" customWidth="1"/>
    <col min="9" max="9" width="5.125" style="31" customWidth="1"/>
    <col min="10" max="10" width="5.125" style="16" customWidth="1"/>
    <col min="11" max="11" width="0.875" style="16" customWidth="1"/>
    <col min="12" max="12" width="1.375" style="16" customWidth="1"/>
    <col min="13" max="13" width="9.5" style="16" bestFit="1" customWidth="1"/>
    <col min="14" max="16384" width="8.625" style="16"/>
  </cols>
  <sheetData>
    <row r="1" spans="1:13" s="5" customFormat="1" ht="20.100000000000001" customHeight="1">
      <c r="A1" s="79" t="s">
        <v>204</v>
      </c>
      <c r="B1" s="79"/>
      <c r="C1" s="79"/>
      <c r="D1" s="79"/>
      <c r="E1" s="79"/>
      <c r="F1" s="79"/>
      <c r="G1" s="79"/>
      <c r="H1" s="79"/>
      <c r="I1" s="79"/>
    </row>
    <row r="2" spans="1:13" s="5" customFormat="1" ht="10.35" customHeight="1">
      <c r="B2" s="19"/>
      <c r="C2" s="19"/>
      <c r="D2" s="19"/>
      <c r="E2" s="19"/>
      <c r="F2" s="19"/>
      <c r="G2" s="19"/>
      <c r="H2" s="19"/>
      <c r="I2" s="19"/>
    </row>
    <row r="3" spans="1:13" s="5" customFormat="1" ht="17.850000000000001" customHeight="1" thickBot="1">
      <c r="A3" s="21"/>
      <c r="B3" s="21"/>
      <c r="C3" s="49" t="s">
        <v>104</v>
      </c>
      <c r="D3" s="9" t="str">
        <f>要項!E83</f>
        <v xml:space="preserve">令和５年２月３日(金)～２月１６日(木)必着 </v>
      </c>
      <c r="E3" s="49"/>
      <c r="F3" s="9"/>
      <c r="G3" s="26"/>
      <c r="H3" s="50"/>
      <c r="M3" s="22">
        <v>45383</v>
      </c>
    </row>
    <row r="4" spans="1:13" s="5" customFormat="1" ht="17.850000000000001" customHeight="1" thickTop="1">
      <c r="A4" s="104" t="s">
        <v>119</v>
      </c>
      <c r="B4" s="104"/>
      <c r="C4" s="51"/>
      <c r="D4" s="52" t="s">
        <v>82</v>
      </c>
      <c r="E4" s="101"/>
      <c r="F4" s="101"/>
      <c r="G4" s="48"/>
      <c r="H4" s="48"/>
      <c r="I4" s="48"/>
      <c r="J4" s="48"/>
    </row>
    <row r="5" spans="1:13" s="5" customFormat="1" ht="15" customHeight="1">
      <c r="A5" s="104"/>
      <c r="B5" s="104"/>
      <c r="C5" s="43"/>
      <c r="D5" s="23" t="s">
        <v>83</v>
      </c>
      <c r="E5" s="102"/>
      <c r="F5" s="102"/>
      <c r="G5" s="102"/>
      <c r="H5" s="102"/>
      <c r="I5" s="102"/>
      <c r="J5" s="102"/>
    </row>
    <row r="6" spans="1:13" s="5" customFormat="1" ht="16.5" customHeight="1">
      <c r="A6" s="104"/>
      <c r="B6" s="104"/>
      <c r="C6" s="43"/>
      <c r="D6" s="23" t="s">
        <v>65</v>
      </c>
      <c r="E6" s="103"/>
      <c r="F6" s="103"/>
      <c r="G6" s="23" t="s">
        <v>66</v>
      </c>
      <c r="H6" s="103"/>
      <c r="I6" s="103"/>
      <c r="J6" s="103"/>
    </row>
    <row r="7" spans="1:13" s="5" customFormat="1" ht="16.5" customHeight="1">
      <c r="A7" s="9"/>
      <c r="B7" s="24" t="s">
        <v>67</v>
      </c>
      <c r="C7" s="21"/>
      <c r="D7" s="21"/>
      <c r="E7" s="21"/>
      <c r="F7" s="21"/>
      <c r="G7" s="21"/>
      <c r="H7" s="21"/>
      <c r="I7" s="21"/>
      <c r="J7" s="21"/>
    </row>
    <row r="8" spans="1:13" s="9" customFormat="1" ht="20.100000000000001" customHeight="1">
      <c r="A8" s="93" t="s">
        <v>68</v>
      </c>
      <c r="B8" s="103"/>
      <c r="C8" s="103"/>
      <c r="D8" s="103"/>
      <c r="E8" s="103"/>
      <c r="F8" s="103"/>
      <c r="G8" s="103"/>
      <c r="H8" s="103"/>
      <c r="I8" s="103"/>
      <c r="J8" s="94"/>
    </row>
    <row r="9" spans="1:13" s="9" customFormat="1" ht="18" customHeight="1">
      <c r="A9" s="95" t="s">
        <v>69</v>
      </c>
      <c r="B9" s="91" t="s">
        <v>96</v>
      </c>
      <c r="C9" s="92"/>
      <c r="D9" s="91" t="s">
        <v>70</v>
      </c>
      <c r="E9" s="92"/>
      <c r="F9" s="95" t="s">
        <v>71</v>
      </c>
      <c r="G9" s="91" t="s">
        <v>72</v>
      </c>
      <c r="H9" s="92"/>
      <c r="I9" s="99" t="s">
        <v>209</v>
      </c>
      <c r="J9" s="105" t="s">
        <v>73</v>
      </c>
    </row>
    <row r="10" spans="1:13" s="9" customFormat="1" ht="18" customHeight="1">
      <c r="A10" s="96"/>
      <c r="B10" s="36" t="s">
        <v>97</v>
      </c>
      <c r="C10" s="44" t="s">
        <v>99</v>
      </c>
      <c r="D10" s="97"/>
      <c r="E10" s="98"/>
      <c r="F10" s="96"/>
      <c r="G10" s="97"/>
      <c r="H10" s="98"/>
      <c r="I10" s="100"/>
      <c r="J10" s="106"/>
    </row>
    <row r="11" spans="1:13" s="9" customFormat="1" ht="22.35" customHeight="1">
      <c r="A11" s="34"/>
      <c r="B11" s="37"/>
      <c r="C11" s="38"/>
      <c r="D11" s="93"/>
      <c r="E11" s="94"/>
      <c r="F11" s="25"/>
      <c r="G11" s="93" t="str">
        <f>IF(F11="","",DATEDIF(F11,$M$3,"Y"))</f>
        <v/>
      </c>
      <c r="H11" s="94"/>
      <c r="I11" s="34"/>
      <c r="J11" s="34"/>
      <c r="M11" s="9" t="s">
        <v>74</v>
      </c>
    </row>
    <row r="12" spans="1:13" s="9" customFormat="1" ht="22.35" customHeight="1">
      <c r="A12" s="34"/>
      <c r="B12" s="37"/>
      <c r="C12" s="38"/>
      <c r="D12" s="93"/>
      <c r="E12" s="94"/>
      <c r="F12" s="25"/>
      <c r="G12" s="93" t="str">
        <f t="shared" ref="G12:G15" si="0">IF(F12="","",DATEDIF(F12,$M$3,"Y"))</f>
        <v/>
      </c>
      <c r="H12" s="94"/>
      <c r="I12" s="34"/>
      <c r="J12" s="34"/>
      <c r="M12" s="9" t="s">
        <v>75</v>
      </c>
    </row>
    <row r="13" spans="1:13" s="9" customFormat="1" ht="22.35" customHeight="1">
      <c r="A13" s="34"/>
      <c r="B13" s="37"/>
      <c r="C13" s="38"/>
      <c r="D13" s="93"/>
      <c r="E13" s="94"/>
      <c r="F13" s="25"/>
      <c r="G13" s="93" t="str">
        <f t="shared" si="0"/>
        <v/>
      </c>
      <c r="H13" s="94"/>
      <c r="I13" s="34"/>
      <c r="J13" s="34"/>
    </row>
    <row r="14" spans="1:13" s="9" customFormat="1" ht="22.35" customHeight="1">
      <c r="A14" s="34"/>
      <c r="B14" s="37"/>
      <c r="C14" s="38"/>
      <c r="D14" s="93"/>
      <c r="E14" s="94"/>
      <c r="F14" s="25"/>
      <c r="G14" s="93" t="str">
        <f t="shared" si="0"/>
        <v/>
      </c>
      <c r="H14" s="94"/>
      <c r="I14" s="34"/>
      <c r="J14" s="34"/>
    </row>
    <row r="15" spans="1:13" s="9" customFormat="1" ht="22.35" customHeight="1">
      <c r="A15" s="34"/>
      <c r="B15" s="37"/>
      <c r="C15" s="38"/>
      <c r="D15" s="93"/>
      <c r="E15" s="94"/>
      <c r="F15" s="25"/>
      <c r="G15" s="93" t="str">
        <f t="shared" si="0"/>
        <v/>
      </c>
      <c r="H15" s="94"/>
      <c r="I15" s="34"/>
      <c r="J15" s="34"/>
    </row>
    <row r="16" spans="1:13" s="9" customFormat="1" ht="14.25">
      <c r="A16" s="24" t="s">
        <v>105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3" s="9" customFormat="1" ht="10.5" customHeight="1">
      <c r="A17" s="24"/>
      <c r="B17" s="26"/>
      <c r="C17" s="26"/>
      <c r="D17" s="26"/>
      <c r="E17" s="26"/>
      <c r="F17" s="26"/>
      <c r="G17" s="26"/>
      <c r="H17" s="26"/>
      <c r="I17" s="26"/>
      <c r="J17" s="26"/>
    </row>
    <row r="18" spans="1:13" s="9" customFormat="1" ht="16.5" hidden="1" customHeight="1">
      <c r="A18" s="32"/>
      <c r="B18" s="26"/>
      <c r="C18" s="26"/>
      <c r="D18" s="26"/>
      <c r="E18" s="26"/>
      <c r="F18" s="26"/>
      <c r="G18" s="26"/>
      <c r="H18" s="26"/>
      <c r="I18" s="26"/>
      <c r="J18" s="26"/>
    </row>
    <row r="19" spans="1:13" s="9" customFormat="1" ht="0.95" customHeight="1">
      <c r="A19" s="5"/>
      <c r="B19" s="26"/>
      <c r="C19" s="26"/>
      <c r="D19" s="26"/>
      <c r="E19" s="26"/>
      <c r="F19" s="26"/>
      <c r="G19" s="26"/>
      <c r="H19" s="26"/>
      <c r="I19" s="26"/>
      <c r="J19" s="26"/>
    </row>
    <row r="20" spans="1:13" s="9" customFormat="1" ht="20.100000000000001" customHeight="1">
      <c r="A20" s="93" t="s">
        <v>76</v>
      </c>
      <c r="B20" s="103"/>
      <c r="C20" s="103"/>
      <c r="D20" s="103"/>
      <c r="E20" s="103"/>
      <c r="F20" s="103"/>
      <c r="G20" s="103"/>
      <c r="H20" s="103"/>
      <c r="I20" s="103"/>
      <c r="J20" s="94"/>
    </row>
    <row r="21" spans="1:13" s="9" customFormat="1" ht="18" customHeight="1">
      <c r="A21" s="95" t="s">
        <v>69</v>
      </c>
      <c r="B21" s="91" t="s">
        <v>96</v>
      </c>
      <c r="C21" s="92"/>
      <c r="D21" s="91" t="s">
        <v>70</v>
      </c>
      <c r="E21" s="92"/>
      <c r="F21" s="95" t="s">
        <v>71</v>
      </c>
      <c r="G21" s="110" t="s">
        <v>77</v>
      </c>
      <c r="H21" s="92"/>
      <c r="I21" s="99" t="s">
        <v>209</v>
      </c>
      <c r="J21" s="105" t="s">
        <v>73</v>
      </c>
    </row>
    <row r="22" spans="1:13" s="9" customFormat="1" ht="18" customHeight="1">
      <c r="A22" s="96"/>
      <c r="B22" s="36" t="s">
        <v>97</v>
      </c>
      <c r="C22" s="44" t="s">
        <v>99</v>
      </c>
      <c r="D22" s="97"/>
      <c r="E22" s="98"/>
      <c r="F22" s="96"/>
      <c r="G22" s="97"/>
      <c r="H22" s="98"/>
      <c r="I22" s="100"/>
      <c r="J22" s="106"/>
      <c r="K22" s="5"/>
      <c r="M22" s="28" t="str">
        <f t="shared" ref="M22:M30" si="1">IF(F22="","",DATEDIF(F22,$M$3,"Y"))</f>
        <v/>
      </c>
    </row>
    <row r="23" spans="1:13" s="5" customFormat="1" ht="21" customHeight="1">
      <c r="A23" s="81"/>
      <c r="B23" s="39"/>
      <c r="C23" s="40"/>
      <c r="D23" s="83"/>
      <c r="E23" s="84"/>
      <c r="F23" s="27"/>
      <c r="G23" s="85" t="str">
        <f>IF(F23="","",SUM(M23:M24))</f>
        <v/>
      </c>
      <c r="H23" s="86"/>
      <c r="I23" s="35"/>
      <c r="J23" s="35"/>
      <c r="L23" s="28"/>
      <c r="M23" s="28" t="str">
        <f t="shared" si="1"/>
        <v/>
      </c>
    </row>
    <row r="24" spans="1:13" s="5" customFormat="1" ht="21" customHeight="1">
      <c r="A24" s="82"/>
      <c r="B24" s="41"/>
      <c r="C24" s="42"/>
      <c r="D24" s="89"/>
      <c r="E24" s="90"/>
      <c r="F24" s="30"/>
      <c r="G24" s="87"/>
      <c r="H24" s="88"/>
      <c r="I24" s="29"/>
      <c r="J24" s="29"/>
      <c r="L24" s="28"/>
      <c r="M24" s="28" t="str">
        <f t="shared" si="1"/>
        <v/>
      </c>
    </row>
    <row r="25" spans="1:13" s="5" customFormat="1" ht="21" customHeight="1">
      <c r="A25" s="81"/>
      <c r="B25" s="39"/>
      <c r="C25" s="40"/>
      <c r="D25" s="83"/>
      <c r="E25" s="84"/>
      <c r="F25" s="27"/>
      <c r="G25" s="85" t="str">
        <f t="shared" ref="G25" si="2">IF(F25="","",SUM(M25:M26))</f>
        <v/>
      </c>
      <c r="H25" s="86"/>
      <c r="I25" s="35"/>
      <c r="J25" s="35"/>
      <c r="L25" s="28"/>
      <c r="M25" s="28" t="str">
        <f t="shared" si="1"/>
        <v/>
      </c>
    </row>
    <row r="26" spans="1:13" s="5" customFormat="1" ht="21" customHeight="1">
      <c r="A26" s="82"/>
      <c r="B26" s="41"/>
      <c r="C26" s="42"/>
      <c r="D26" s="89"/>
      <c r="E26" s="90"/>
      <c r="F26" s="30"/>
      <c r="G26" s="87"/>
      <c r="H26" s="88"/>
      <c r="I26" s="29"/>
      <c r="J26" s="29"/>
      <c r="L26" s="28"/>
      <c r="M26" s="28" t="str">
        <f t="shared" si="1"/>
        <v/>
      </c>
    </row>
    <row r="27" spans="1:13" s="5" customFormat="1" ht="21" customHeight="1">
      <c r="A27" s="81"/>
      <c r="B27" s="39"/>
      <c r="C27" s="40"/>
      <c r="D27" s="83"/>
      <c r="E27" s="84"/>
      <c r="F27" s="27"/>
      <c r="G27" s="85" t="str">
        <f t="shared" ref="G27" si="3">IF(F27="","",SUM(M27:M28))</f>
        <v/>
      </c>
      <c r="H27" s="86"/>
      <c r="I27" s="35"/>
      <c r="J27" s="35"/>
      <c r="L27" s="28"/>
      <c r="M27" s="28" t="str">
        <f t="shared" si="1"/>
        <v/>
      </c>
    </row>
    <row r="28" spans="1:13" s="5" customFormat="1" ht="21" customHeight="1">
      <c r="A28" s="82"/>
      <c r="B28" s="41"/>
      <c r="C28" s="42"/>
      <c r="D28" s="89"/>
      <c r="E28" s="90"/>
      <c r="F28" s="30"/>
      <c r="G28" s="87"/>
      <c r="H28" s="88"/>
      <c r="I28" s="29"/>
      <c r="J28" s="29"/>
      <c r="L28" s="28"/>
      <c r="M28" s="28" t="str">
        <f t="shared" si="1"/>
        <v/>
      </c>
    </row>
    <row r="29" spans="1:13" s="5" customFormat="1" ht="22.35" customHeight="1">
      <c r="A29" s="81"/>
      <c r="B29" s="39"/>
      <c r="C29" s="40"/>
      <c r="D29" s="83"/>
      <c r="E29" s="84"/>
      <c r="F29" s="27"/>
      <c r="G29" s="85" t="str">
        <f t="shared" ref="G29" si="4">IF(F29="","",SUM(M29:M30))</f>
        <v/>
      </c>
      <c r="H29" s="86"/>
      <c r="I29" s="35"/>
      <c r="J29" s="35"/>
      <c r="L29" s="28"/>
      <c r="M29" s="28" t="str">
        <f t="shared" si="1"/>
        <v/>
      </c>
    </row>
    <row r="30" spans="1:13" s="5" customFormat="1" ht="22.35" customHeight="1">
      <c r="A30" s="82"/>
      <c r="B30" s="41"/>
      <c r="C30" s="42"/>
      <c r="D30" s="89"/>
      <c r="E30" s="90"/>
      <c r="F30" s="30"/>
      <c r="G30" s="87"/>
      <c r="H30" s="88"/>
      <c r="I30" s="29"/>
      <c r="J30" s="29"/>
      <c r="L30" s="28"/>
      <c r="M30" s="28" t="str">
        <f t="shared" si="1"/>
        <v/>
      </c>
    </row>
    <row r="31" spans="1:13" s="5" customFormat="1" ht="22.35" customHeight="1">
      <c r="A31" s="81"/>
      <c r="B31" s="39"/>
      <c r="C31" s="40"/>
      <c r="D31" s="83"/>
      <c r="E31" s="84"/>
      <c r="F31" s="27"/>
      <c r="G31" s="85" t="str">
        <f t="shared" ref="G31" si="5">IF(F31="","",SUM(M31:M32))</f>
        <v/>
      </c>
      <c r="H31" s="86"/>
      <c r="I31" s="35"/>
      <c r="J31" s="35"/>
      <c r="L31" s="28"/>
      <c r="M31" s="28" t="str">
        <f t="shared" ref="M31:M32" si="6">IF(F31="","",DATEDIF(F31,$M$3,"Y"))</f>
        <v/>
      </c>
    </row>
    <row r="32" spans="1:13" s="5" customFormat="1" ht="22.35" customHeight="1">
      <c r="A32" s="82"/>
      <c r="B32" s="41"/>
      <c r="C32" s="42"/>
      <c r="D32" s="89"/>
      <c r="E32" s="90"/>
      <c r="F32" s="30"/>
      <c r="G32" s="87"/>
      <c r="H32" s="88"/>
      <c r="I32" s="29"/>
      <c r="J32" s="29"/>
      <c r="L32" s="28" t="str">
        <f>IF(F32="","",DATEDIF(F32,$M$3,"Y"))</f>
        <v/>
      </c>
      <c r="M32" s="28" t="str">
        <f t="shared" si="6"/>
        <v/>
      </c>
    </row>
    <row r="33" spans="1:11" s="5" customFormat="1" ht="14.25">
      <c r="A33" s="24" t="s">
        <v>95</v>
      </c>
      <c r="B33" s="26"/>
      <c r="C33" s="26"/>
      <c r="D33" s="26"/>
      <c r="E33" s="26"/>
      <c r="F33" s="26"/>
      <c r="G33" s="26"/>
      <c r="H33" s="26"/>
      <c r="I33" s="26"/>
      <c r="J33" s="26"/>
      <c r="K33" s="9"/>
    </row>
    <row r="34" spans="1:11" s="9" customFormat="1" ht="14.25">
      <c r="A34" s="24" t="s">
        <v>182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1" s="9" customFormat="1" ht="14.25">
      <c r="A35" s="24" t="s">
        <v>84</v>
      </c>
      <c r="B35" s="26"/>
      <c r="C35" s="26"/>
      <c r="D35" s="26"/>
      <c r="E35" s="26"/>
      <c r="F35" s="26"/>
      <c r="G35" s="26"/>
      <c r="H35" s="26"/>
      <c r="I35" s="26"/>
      <c r="J35" s="26"/>
    </row>
    <row r="36" spans="1:11" s="9" customFormat="1" ht="14.25">
      <c r="A36" s="24" t="s">
        <v>78</v>
      </c>
      <c r="B36" s="21"/>
      <c r="C36" s="21"/>
      <c r="D36" s="21"/>
      <c r="E36" s="21"/>
      <c r="F36" s="21"/>
      <c r="G36" s="21"/>
      <c r="H36" s="21"/>
      <c r="I36" s="21"/>
      <c r="J36" s="21"/>
      <c r="K36" s="5"/>
    </row>
    <row r="37" spans="1:11" s="9" customFormat="1" ht="14.25">
      <c r="A37" s="24"/>
      <c r="B37" s="21"/>
      <c r="C37" s="21"/>
      <c r="D37" s="21"/>
      <c r="E37" s="21"/>
      <c r="F37" s="21"/>
      <c r="G37" s="21"/>
      <c r="H37" s="21"/>
      <c r="I37" s="21"/>
      <c r="J37" s="21"/>
      <c r="K37" s="5"/>
    </row>
    <row r="38" spans="1:11" s="5" customFormat="1" ht="16.350000000000001" customHeight="1">
      <c r="A38" s="109" t="s">
        <v>213</v>
      </c>
      <c r="B38" s="109"/>
      <c r="C38" s="46" t="s">
        <v>79</v>
      </c>
      <c r="D38" s="47"/>
      <c r="E38" s="45" t="s">
        <v>183</v>
      </c>
      <c r="F38" s="16"/>
      <c r="G38" s="148">
        <f>D38*1500</f>
        <v>0</v>
      </c>
      <c r="H38" s="148"/>
      <c r="I38" s="148"/>
      <c r="J38" s="15" t="s">
        <v>80</v>
      </c>
      <c r="K38" s="9"/>
    </row>
    <row r="39" spans="1:11" s="5" customFormat="1" ht="17.850000000000001" customHeight="1">
      <c r="A39" s="109"/>
      <c r="B39" s="109"/>
      <c r="C39" s="46" t="s">
        <v>81</v>
      </c>
      <c r="D39" s="47"/>
      <c r="E39" s="45" t="s">
        <v>184</v>
      </c>
      <c r="F39" s="16"/>
      <c r="G39" s="149">
        <f>D39*2000</f>
        <v>0</v>
      </c>
      <c r="H39" s="149"/>
      <c r="I39" s="149"/>
      <c r="J39" s="15" t="s">
        <v>80</v>
      </c>
      <c r="K39" s="9"/>
    </row>
    <row r="40" spans="1:11" s="5" customFormat="1" ht="17.850000000000001" customHeight="1">
      <c r="A40" s="107" t="s">
        <v>208</v>
      </c>
      <c r="B40" s="108"/>
      <c r="C40" s="72" t="s">
        <v>79</v>
      </c>
      <c r="D40" s="73"/>
      <c r="E40" s="74" t="s">
        <v>206</v>
      </c>
      <c r="F40" s="75"/>
      <c r="G40" s="149">
        <f>D40*3000</f>
        <v>0</v>
      </c>
      <c r="H40" s="149"/>
      <c r="I40" s="149"/>
      <c r="J40" s="76" t="s">
        <v>80</v>
      </c>
      <c r="K40" s="9"/>
    </row>
    <row r="41" spans="1:11" s="5" customFormat="1" ht="17.850000000000001" customHeight="1">
      <c r="A41" s="108"/>
      <c r="B41" s="108"/>
      <c r="C41" s="72" t="s">
        <v>81</v>
      </c>
      <c r="D41" s="73"/>
      <c r="E41" s="74" t="s">
        <v>207</v>
      </c>
      <c r="F41" s="75"/>
      <c r="G41" s="149">
        <f>D41*4000</f>
        <v>0</v>
      </c>
      <c r="H41" s="149"/>
      <c r="I41" s="149"/>
      <c r="J41" s="76" t="s">
        <v>80</v>
      </c>
      <c r="K41" s="9"/>
    </row>
    <row r="42" spans="1:11" s="5" customFormat="1" ht="24.95" customHeight="1">
      <c r="A42" s="21"/>
      <c r="B42" s="26"/>
      <c r="C42" s="26"/>
      <c r="D42" s="26"/>
      <c r="E42" s="80" t="s">
        <v>98</v>
      </c>
      <c r="F42" s="80"/>
      <c r="G42" s="150">
        <f>SUM(G38:I41)</f>
        <v>0</v>
      </c>
      <c r="H42" s="150"/>
      <c r="I42" s="150"/>
      <c r="J42" s="9" t="s">
        <v>80</v>
      </c>
      <c r="K42" s="9"/>
    </row>
    <row r="43" spans="1:11" s="5" customFormat="1">
      <c r="A43" s="21"/>
      <c r="B43" s="21"/>
      <c r="C43" s="21"/>
      <c r="D43" s="21"/>
      <c r="E43" s="21"/>
      <c r="F43" s="21"/>
      <c r="G43" s="21"/>
      <c r="H43" s="21"/>
      <c r="I43" s="21"/>
    </row>
    <row r="44" spans="1:11" s="5" customFormat="1">
      <c r="A44" s="21"/>
      <c r="B44" s="21"/>
      <c r="C44" s="21"/>
      <c r="D44" s="21"/>
      <c r="E44" s="21"/>
      <c r="F44" s="21"/>
      <c r="G44" s="21"/>
      <c r="H44" s="21"/>
      <c r="I44" s="21"/>
    </row>
    <row r="45" spans="1:11" s="5" customFormat="1">
      <c r="A45" s="21"/>
      <c r="B45" s="21"/>
      <c r="C45" s="24"/>
      <c r="D45" s="21"/>
      <c r="E45" s="21"/>
      <c r="F45" s="21"/>
      <c r="G45" s="21"/>
      <c r="H45" s="21"/>
      <c r="I45" s="21"/>
    </row>
    <row r="46" spans="1:11" s="5" customFormat="1">
      <c r="A46" s="21"/>
      <c r="B46" s="21"/>
      <c r="C46" s="21"/>
      <c r="D46" s="21"/>
      <c r="E46" s="21"/>
      <c r="F46" s="21"/>
      <c r="G46" s="21"/>
      <c r="H46" s="21"/>
      <c r="I46" s="21"/>
    </row>
    <row r="47" spans="1:11" s="5" customFormat="1">
      <c r="A47" s="21"/>
      <c r="B47" s="21"/>
      <c r="C47" s="21"/>
      <c r="D47" s="21"/>
      <c r="E47" s="21"/>
      <c r="F47" s="21"/>
      <c r="G47" s="21"/>
      <c r="H47" s="21"/>
      <c r="I47" s="21"/>
    </row>
    <row r="48" spans="1:11" s="5" customFormat="1">
      <c r="A48" s="21"/>
      <c r="B48" s="21"/>
      <c r="C48" s="21"/>
      <c r="D48" s="21"/>
      <c r="E48" s="21"/>
      <c r="F48" s="21"/>
      <c r="G48" s="21"/>
      <c r="H48" s="21"/>
      <c r="I48" s="21"/>
    </row>
    <row r="49" spans="1:9" s="5" customFormat="1">
      <c r="A49" s="21"/>
      <c r="B49" s="21"/>
      <c r="C49" s="21"/>
      <c r="D49" s="21"/>
      <c r="E49" s="21"/>
      <c r="F49" s="21"/>
      <c r="G49" s="21"/>
      <c r="H49" s="21"/>
      <c r="I49" s="21"/>
    </row>
    <row r="50" spans="1:9" s="5" customForma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s="5" customForma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s="5" customFormat="1">
      <c r="A52" s="21"/>
      <c r="B52" s="21"/>
      <c r="C52" s="21"/>
      <c r="D52" s="21"/>
      <c r="E52" s="21"/>
      <c r="F52" s="21"/>
      <c r="G52" s="21"/>
      <c r="H52" s="21"/>
      <c r="I52" s="21"/>
    </row>
    <row r="53" spans="1:9" s="5" customFormat="1">
      <c r="A53" s="21"/>
      <c r="B53" s="21"/>
      <c r="C53" s="21"/>
      <c r="D53" s="21"/>
      <c r="E53" s="21"/>
      <c r="F53" s="21"/>
      <c r="G53" s="21"/>
      <c r="H53" s="21"/>
      <c r="I53" s="21"/>
    </row>
    <row r="54" spans="1:9" s="5" customFormat="1">
      <c r="A54" s="21"/>
      <c r="B54" s="21"/>
      <c r="C54" s="21"/>
      <c r="D54" s="21"/>
      <c r="E54" s="21"/>
      <c r="F54" s="21"/>
      <c r="G54" s="21"/>
      <c r="H54" s="21"/>
      <c r="I54" s="21"/>
    </row>
    <row r="55" spans="1:9" s="5" customFormat="1">
      <c r="A55" s="21"/>
      <c r="B55" s="21"/>
      <c r="C55" s="21"/>
      <c r="D55" s="21"/>
      <c r="E55" s="21"/>
      <c r="F55" s="21"/>
      <c r="G55" s="21"/>
      <c r="H55" s="21"/>
      <c r="I55" s="21"/>
    </row>
    <row r="56" spans="1:9" s="5" customFormat="1">
      <c r="A56" s="21"/>
      <c r="B56" s="21"/>
      <c r="C56" s="21"/>
      <c r="D56" s="21"/>
      <c r="E56" s="21"/>
      <c r="F56" s="21"/>
      <c r="G56" s="21"/>
      <c r="H56" s="21"/>
      <c r="I56" s="21"/>
    </row>
  </sheetData>
  <mergeCells count="60">
    <mergeCell ref="G40:I40"/>
    <mergeCell ref="G41:I41"/>
    <mergeCell ref="A40:B41"/>
    <mergeCell ref="A38:B39"/>
    <mergeCell ref="D15:E15"/>
    <mergeCell ref="G15:H15"/>
    <mergeCell ref="A21:A22"/>
    <mergeCell ref="D21:E22"/>
    <mergeCell ref="F21:F22"/>
    <mergeCell ref="G21:H22"/>
    <mergeCell ref="A20:J20"/>
    <mergeCell ref="B21:C21"/>
    <mergeCell ref="I21:I22"/>
    <mergeCell ref="J21:J22"/>
    <mergeCell ref="A25:A26"/>
    <mergeCell ref="D25:E25"/>
    <mergeCell ref="G25:H26"/>
    <mergeCell ref="D26:E26"/>
    <mergeCell ref="D12:E12"/>
    <mergeCell ref="D13:E13"/>
    <mergeCell ref="D14:E14"/>
    <mergeCell ref="G13:H13"/>
    <mergeCell ref="G14:H14"/>
    <mergeCell ref="H6:J6"/>
    <mergeCell ref="A8:J8"/>
    <mergeCell ref="G11:H11"/>
    <mergeCell ref="J9:J10"/>
    <mergeCell ref="D11:E11"/>
    <mergeCell ref="D27:E27"/>
    <mergeCell ref="G27:H28"/>
    <mergeCell ref="D28:E28"/>
    <mergeCell ref="G39:I39"/>
    <mergeCell ref="A1:I1"/>
    <mergeCell ref="B9:C9"/>
    <mergeCell ref="G12:H12"/>
    <mergeCell ref="A9:A10"/>
    <mergeCell ref="D9:E10"/>
    <mergeCell ref="F9:F10"/>
    <mergeCell ref="G9:H10"/>
    <mergeCell ref="I9:I10"/>
    <mergeCell ref="E4:F4"/>
    <mergeCell ref="E5:J5"/>
    <mergeCell ref="E6:F6"/>
    <mergeCell ref="A4:B6"/>
    <mergeCell ref="E42:F42"/>
    <mergeCell ref="G42:I42"/>
    <mergeCell ref="A23:A24"/>
    <mergeCell ref="D23:E23"/>
    <mergeCell ref="G23:H24"/>
    <mergeCell ref="D24:E24"/>
    <mergeCell ref="G38:I38"/>
    <mergeCell ref="A29:A30"/>
    <mergeCell ref="D29:E29"/>
    <mergeCell ref="G29:H30"/>
    <mergeCell ref="D30:E30"/>
    <mergeCell ref="A31:A32"/>
    <mergeCell ref="D31:E31"/>
    <mergeCell ref="G31:H32"/>
    <mergeCell ref="D32:E32"/>
    <mergeCell ref="A27:A28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ACEEC-F461-4F26-B8AB-3AB2EBF73D5F}">
  <dimension ref="A1:J26"/>
  <sheetViews>
    <sheetView view="pageBreakPreview" topLeftCell="A3" zoomScale="80" zoomScaleNormal="100" zoomScaleSheetLayoutView="80" workbookViewId="0">
      <selection activeCell="C21" sqref="C21:G21"/>
    </sheetView>
  </sheetViews>
  <sheetFormatPr defaultColWidth="8.625" defaultRowHeight="20.85" customHeight="1"/>
  <cols>
    <col min="1" max="1" width="3.625" style="55" customWidth="1"/>
    <col min="2" max="2" width="8.625" style="53"/>
    <col min="3" max="3" width="11.625" style="53" customWidth="1"/>
    <col min="4" max="5" width="8.625" style="53"/>
    <col min="6" max="7" width="9.625" style="53" customWidth="1"/>
    <col min="8" max="16384" width="8.625" style="53"/>
  </cols>
  <sheetData>
    <row r="1" spans="1:10" ht="45" customHeight="1">
      <c r="A1" s="140" t="s">
        <v>205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23.25" customHeight="1">
      <c r="A2" s="140" t="s">
        <v>120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41.2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26.25" customHeight="1">
      <c r="B4" s="142" t="s">
        <v>121</v>
      </c>
      <c r="C4" s="142"/>
      <c r="D4" s="142"/>
      <c r="E4" s="142"/>
      <c r="F4" s="142"/>
      <c r="G4" s="142"/>
      <c r="H4" s="142"/>
      <c r="I4" s="142"/>
      <c r="J4" s="142"/>
    </row>
    <row r="5" spans="1:10" ht="26.25" customHeight="1">
      <c r="B5" s="142"/>
      <c r="C5" s="142"/>
      <c r="D5" s="142"/>
      <c r="E5" s="142"/>
      <c r="F5" s="142"/>
      <c r="G5" s="142"/>
      <c r="H5" s="142"/>
      <c r="I5" s="142"/>
      <c r="J5" s="142"/>
    </row>
    <row r="6" spans="1:10" ht="26.25" customHeight="1">
      <c r="B6" s="142"/>
      <c r="C6" s="142"/>
      <c r="D6" s="142"/>
      <c r="E6" s="142"/>
      <c r="F6" s="142"/>
      <c r="G6" s="142"/>
      <c r="H6" s="142"/>
      <c r="I6" s="142"/>
      <c r="J6" s="142"/>
    </row>
    <row r="7" spans="1:10" ht="44.25" customHeight="1">
      <c r="B7" s="55"/>
      <c r="C7" s="55"/>
      <c r="D7" s="55"/>
      <c r="E7" s="55"/>
      <c r="F7" s="55"/>
      <c r="G7" s="55"/>
      <c r="H7" s="55"/>
      <c r="I7" s="55"/>
      <c r="J7" s="55"/>
    </row>
    <row r="8" spans="1:10" ht="28.5" customHeight="1">
      <c r="A8" s="123"/>
      <c r="B8" s="143" t="s">
        <v>122</v>
      </c>
      <c r="C8" s="144"/>
      <c r="D8" s="128"/>
      <c r="E8" s="129"/>
      <c r="F8" s="129"/>
      <c r="G8" s="56" t="s">
        <v>123</v>
      </c>
      <c r="H8" s="129"/>
      <c r="I8" s="129"/>
      <c r="J8" s="138"/>
    </row>
    <row r="9" spans="1:10" ht="28.5" customHeight="1">
      <c r="A9" s="123"/>
      <c r="B9" s="139" t="s">
        <v>124</v>
      </c>
      <c r="C9" s="121"/>
      <c r="D9" s="145"/>
      <c r="E9" s="146"/>
      <c r="F9" s="146"/>
      <c r="G9" s="146"/>
      <c r="H9" s="146"/>
      <c r="I9" s="146"/>
      <c r="J9" s="147"/>
    </row>
    <row r="10" spans="1:10" ht="28.5" customHeight="1">
      <c r="A10" s="123"/>
      <c r="B10" s="124" t="s">
        <v>125</v>
      </c>
      <c r="C10" s="125"/>
      <c r="D10" s="128"/>
      <c r="E10" s="129"/>
      <c r="F10" s="129"/>
      <c r="G10" s="129"/>
      <c r="H10" s="129"/>
      <c r="I10" s="129"/>
      <c r="J10" s="138"/>
    </row>
    <row r="11" spans="1:10" ht="28.5" customHeight="1">
      <c r="A11" s="123"/>
      <c r="B11" s="139" t="s">
        <v>126</v>
      </c>
      <c r="C11" s="122"/>
      <c r="D11" s="139"/>
      <c r="E11" s="121"/>
      <c r="F11" s="139" t="s">
        <v>127</v>
      </c>
      <c r="G11" s="122"/>
      <c r="H11" s="139"/>
      <c r="I11" s="121"/>
      <c r="J11" s="122"/>
    </row>
    <row r="12" spans="1:10" ht="23.25" customHeight="1">
      <c r="A12" s="123"/>
      <c r="B12" s="124" t="s">
        <v>128</v>
      </c>
      <c r="C12" s="125"/>
      <c r="D12" s="128" t="s">
        <v>129</v>
      </c>
      <c r="E12" s="129"/>
      <c r="F12" s="130"/>
      <c r="G12" s="131"/>
      <c r="H12" s="132"/>
      <c r="I12" s="132"/>
      <c r="J12" s="133"/>
    </row>
    <row r="13" spans="1:10" ht="33.75" customHeight="1">
      <c r="A13" s="123"/>
      <c r="B13" s="126"/>
      <c r="C13" s="127"/>
      <c r="D13" s="126"/>
      <c r="E13" s="127"/>
      <c r="F13" s="127"/>
      <c r="G13" s="127"/>
      <c r="H13" s="127"/>
      <c r="I13" s="127"/>
      <c r="J13" s="134"/>
    </row>
    <row r="14" spans="1:10" ht="23.25" customHeight="1">
      <c r="J14" s="57"/>
    </row>
    <row r="15" spans="1:10" ht="23.25" customHeight="1">
      <c r="B15" s="58" t="s">
        <v>130</v>
      </c>
      <c r="J15" s="59"/>
    </row>
    <row r="16" spans="1:10" ht="23.25" customHeight="1">
      <c r="B16" s="60" t="s">
        <v>131</v>
      </c>
      <c r="C16" s="135" t="s">
        <v>132</v>
      </c>
      <c r="D16" s="129"/>
      <c r="E16" s="129"/>
      <c r="F16" s="129"/>
      <c r="G16" s="130"/>
      <c r="H16" s="136"/>
      <c r="I16" s="137"/>
      <c r="J16" s="61" t="s">
        <v>133</v>
      </c>
    </row>
    <row r="17" spans="2:10" ht="23.25" customHeight="1">
      <c r="B17" s="62" t="s">
        <v>134</v>
      </c>
      <c r="C17" s="111" t="s">
        <v>135</v>
      </c>
      <c r="D17" s="112"/>
      <c r="E17" s="112"/>
      <c r="F17" s="112"/>
      <c r="G17" s="113"/>
      <c r="H17" s="63" t="s">
        <v>136</v>
      </c>
      <c r="I17" s="63" t="s">
        <v>137</v>
      </c>
      <c r="J17" s="64" t="s">
        <v>138</v>
      </c>
    </row>
    <row r="18" spans="2:10" ht="23.25" customHeight="1">
      <c r="B18" s="62" t="s">
        <v>139</v>
      </c>
      <c r="C18" s="111" t="s">
        <v>140</v>
      </c>
      <c r="D18" s="112"/>
      <c r="E18" s="112"/>
      <c r="F18" s="112"/>
      <c r="G18" s="113"/>
      <c r="H18" s="63" t="s">
        <v>136</v>
      </c>
      <c r="I18" s="63" t="s">
        <v>137</v>
      </c>
      <c r="J18" s="64" t="s">
        <v>138</v>
      </c>
    </row>
    <row r="19" spans="2:10" ht="23.25" customHeight="1">
      <c r="B19" s="62" t="s">
        <v>141</v>
      </c>
      <c r="C19" s="111" t="s">
        <v>142</v>
      </c>
      <c r="D19" s="112"/>
      <c r="E19" s="112"/>
      <c r="F19" s="112"/>
      <c r="G19" s="113"/>
      <c r="H19" s="63" t="s">
        <v>136</v>
      </c>
      <c r="I19" s="63" t="s">
        <v>137</v>
      </c>
      <c r="J19" s="64" t="s">
        <v>138</v>
      </c>
    </row>
    <row r="20" spans="2:10" ht="23.25" customHeight="1">
      <c r="B20" s="62" t="s">
        <v>143</v>
      </c>
      <c r="C20" s="111" t="s">
        <v>214</v>
      </c>
      <c r="D20" s="112"/>
      <c r="E20" s="112"/>
      <c r="F20" s="112"/>
      <c r="G20" s="113"/>
      <c r="H20" s="63" t="s">
        <v>136</v>
      </c>
      <c r="I20" s="63" t="s">
        <v>137</v>
      </c>
      <c r="J20" s="64" t="s">
        <v>138</v>
      </c>
    </row>
    <row r="21" spans="2:10" ht="23.25" customHeight="1">
      <c r="B21" s="62" t="s">
        <v>144</v>
      </c>
      <c r="C21" s="111" t="s">
        <v>145</v>
      </c>
      <c r="D21" s="112"/>
      <c r="E21" s="112"/>
      <c r="F21" s="112"/>
      <c r="G21" s="113"/>
      <c r="H21" s="63" t="s">
        <v>136</v>
      </c>
      <c r="I21" s="63" t="s">
        <v>137</v>
      </c>
      <c r="J21" s="64" t="s">
        <v>138</v>
      </c>
    </row>
    <row r="22" spans="2:10" ht="23.25" customHeight="1">
      <c r="B22" s="62" t="s">
        <v>146</v>
      </c>
      <c r="C22" s="111" t="s">
        <v>147</v>
      </c>
      <c r="D22" s="112"/>
      <c r="E22" s="112"/>
      <c r="F22" s="112"/>
      <c r="G22" s="113"/>
      <c r="H22" s="63" t="s">
        <v>148</v>
      </c>
      <c r="I22" s="63" t="s">
        <v>137</v>
      </c>
      <c r="J22" s="64" t="s">
        <v>138</v>
      </c>
    </row>
    <row r="23" spans="2:10" ht="23.25" customHeight="1">
      <c r="B23" s="62" t="s">
        <v>149</v>
      </c>
      <c r="C23" s="111" t="s">
        <v>150</v>
      </c>
      <c r="D23" s="112"/>
      <c r="E23" s="112"/>
      <c r="F23" s="112"/>
      <c r="G23" s="113"/>
      <c r="H23" s="63" t="s">
        <v>136</v>
      </c>
      <c r="I23" s="63" t="s">
        <v>137</v>
      </c>
      <c r="J23" s="64" t="s">
        <v>138</v>
      </c>
    </row>
    <row r="24" spans="2:10" ht="23.25" customHeight="1">
      <c r="B24" s="114" t="s">
        <v>151</v>
      </c>
      <c r="C24" s="116" t="s">
        <v>152</v>
      </c>
      <c r="D24" s="117"/>
      <c r="E24" s="117"/>
      <c r="F24" s="117"/>
      <c r="G24" s="118"/>
      <c r="H24" s="65" t="s">
        <v>136</v>
      </c>
      <c r="I24" s="65" t="s">
        <v>137</v>
      </c>
      <c r="J24" s="66" t="s">
        <v>138</v>
      </c>
    </row>
    <row r="25" spans="2:10" ht="23.25" customHeight="1">
      <c r="B25" s="115"/>
      <c r="C25" s="119" t="s">
        <v>153</v>
      </c>
      <c r="D25" s="120"/>
      <c r="E25" s="119"/>
      <c r="F25" s="121"/>
      <c r="G25" s="121"/>
      <c r="H25" s="121"/>
      <c r="I25" s="121"/>
      <c r="J25" s="122"/>
    </row>
    <row r="26" spans="2:10" ht="14.25"/>
  </sheetData>
  <mergeCells count="34">
    <mergeCell ref="A1:J1"/>
    <mergeCell ref="A2:J2"/>
    <mergeCell ref="B4:J6"/>
    <mergeCell ref="A8:A9"/>
    <mergeCell ref="B8:C8"/>
    <mergeCell ref="D8:F8"/>
    <mergeCell ref="H8:J8"/>
    <mergeCell ref="B9:C9"/>
    <mergeCell ref="D9:J9"/>
    <mergeCell ref="A10:A11"/>
    <mergeCell ref="B10:C10"/>
    <mergeCell ref="D10:J10"/>
    <mergeCell ref="B11:C11"/>
    <mergeCell ref="D11:E11"/>
    <mergeCell ref="F11:G11"/>
    <mergeCell ref="H11:J11"/>
    <mergeCell ref="C22:G22"/>
    <mergeCell ref="A12:A13"/>
    <mergeCell ref="B12:C13"/>
    <mergeCell ref="D12:F12"/>
    <mergeCell ref="G12:J12"/>
    <mergeCell ref="D13:J13"/>
    <mergeCell ref="C16:G16"/>
    <mergeCell ref="H16:I16"/>
    <mergeCell ref="C17:G17"/>
    <mergeCell ref="C18:G18"/>
    <mergeCell ref="C19:G19"/>
    <mergeCell ref="C20:G20"/>
    <mergeCell ref="C21:G21"/>
    <mergeCell ref="C23:G23"/>
    <mergeCell ref="B24:B25"/>
    <mergeCell ref="C24:G24"/>
    <mergeCell ref="C25:D25"/>
    <mergeCell ref="E25:J25"/>
  </mergeCells>
  <phoneticPr fontId="3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</vt:lpstr>
      <vt:lpstr>全日本ラージボール卓球選手権大会申込書</vt:lpstr>
      <vt:lpstr>健康状態確認票</vt:lpstr>
      <vt:lpstr>全日本ラージボール卓球選手権大会申込書!Print_Area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2023-01-17T02:25:33Z</dcterms:modified>
</cp:coreProperties>
</file>