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2年\"/>
    </mc:Choice>
  </mc:AlternateContent>
  <xr:revisionPtr revIDLastSave="0" documentId="13_ncr:1_{81065EE6-6DF4-491B-9972-F2BCA719B1F8}" xr6:coauthVersionLast="47" xr6:coauthVersionMax="47" xr10:uidLastSave="{00000000-0000-0000-0000-000000000000}"/>
  <bookViews>
    <workbookView xWindow="-120" yWindow="-120" windowWidth="29040" windowHeight="15840" tabRatio="644" activeTab="1" xr2:uid="{00000000-000D-0000-FFFF-FFFF00000000}"/>
  </bookViews>
  <sheets>
    <sheet name="中部日本予選要項" sheetId="20" r:id="rId1"/>
    <sheet name="中部日本（一般）予選申込書" sheetId="19" r:id="rId2"/>
    <sheet name="中部日本（ジュニア）予選申込書" sheetId="22" r:id="rId3"/>
  </sheets>
  <externalReferences>
    <externalReference r:id="rId4"/>
  </externalReferences>
  <definedNames>
    <definedName name="_xlnm.Print_Area" localSheetId="0">中部日本予選要項!$A$1:$P$113</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9" i="22" l="1"/>
  <c r="E38" i="19"/>
  <c r="E37" i="19"/>
  <c r="E36" i="19"/>
  <c r="E39" i="19" l="1"/>
</calcChain>
</file>

<file path=xl/sharedStrings.xml><?xml version="1.0" encoding="utf-8"?>
<sst xmlns="http://schemas.openxmlformats.org/spreadsheetml/2006/main" count="231" uniqueCount="173">
  <si>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</si>
  <si>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</si>
  <si>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</si>
  <si>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</si>
  <si>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</si>
  <si>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</si>
  <si>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</si>
  <si>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</si>
  <si>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</si>
  <si>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</si>
  <si>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</si>
  <si>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</si>
  <si>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</si>
  <si>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</si>
  <si>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</si>
  <si>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</si>
  <si>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</si>
  <si>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</si>
  <si>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</si>
  <si>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</si>
  <si>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</si>
  <si>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</si>
  <si>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</si>
  <si>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</si>
  <si>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</si>
  <si>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</si>
  <si>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</si>
  <si>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ジュニア男女シングルス</t>
  </si>
  <si>
    <t>使用ルール</t>
  </si>
  <si>
    <t>現行の日本卓球ルールに準ずる。</t>
  </si>
  <si>
    <t>（１）</t>
    <phoneticPr fontId="2"/>
  </si>
  <si>
    <t>（３）</t>
  </si>
  <si>
    <t>（７）</t>
  </si>
  <si>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</si>
  <si>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</si>
  <si>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</si>
  <si>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</si>
  <si>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</si>
  <si>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◎本大会に出場できない選手は申し込まないこと。</t>
    <phoneticPr fontId="2"/>
  </si>
  <si>
    <t>〒464-8540　名古屋市千種区若水 3-2-12 　愛工大名電高校内</t>
    <phoneticPr fontId="2"/>
  </si>
  <si>
    <t>注 意</t>
    <phoneticPr fontId="2"/>
  </si>
  <si>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</si>
  <si>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</si>
  <si>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</si>
  <si>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</si>
  <si>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</si>
  <si>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</si>
  <si>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</si>
  <si>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</si>
  <si>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</si>
  <si>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</si>
  <si>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</si>
  <si>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</si>
  <si>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生年月日</t>
    <rPh sb="0" eb="2">
      <t>セイネン</t>
    </rPh>
    <rPh sb="2" eb="4">
      <t>ガッピ</t>
    </rPh>
    <phoneticPr fontId="2"/>
  </si>
  <si>
    <t>ランク</t>
    <phoneticPr fontId="2"/>
  </si>
  <si>
    <t>一般シングルス</t>
    <rPh sb="0" eb="2">
      <t>イッパン</t>
    </rPh>
    <phoneticPr fontId="2"/>
  </si>
  <si>
    <t>ジュニア</t>
    <phoneticPr fontId="2"/>
  </si>
  <si>
    <t>万一、同意されない方は申込用紙氏名記載欄に×印を記入して下さい。その場</t>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</si>
  <si>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</si>
  <si>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</si>
  <si>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</si>
  <si>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t>
    <phoneticPr fontId="2"/>
  </si>
  <si>
    <t>タイムアウト制は採用しない。</t>
  </si>
  <si>
    <t>ランキング選手の取り扱い</t>
  </si>
  <si>
    <t>（３）</t>
    <phoneticPr fontId="2"/>
  </si>
  <si>
    <t>（４）</t>
    <phoneticPr fontId="2"/>
  </si>
  <si>
    <t>選抜人員</t>
    <rPh sb="0" eb="2">
      <t>センバツ</t>
    </rPh>
    <phoneticPr fontId="2"/>
  </si>
  <si>
    <t>　愛知県卓球協会　宛（℡ 052-722-3355 ）</t>
    <phoneticPr fontId="2"/>
  </si>
  <si>
    <t>（２）</t>
    <phoneticPr fontId="2"/>
  </si>
  <si>
    <t>①　申し込みは、強い順に記入すること。</t>
    <rPh sb="2" eb="3">
      <t>モウ</t>
    </rPh>
    <rPh sb="4" eb="5">
      <t>コ</t>
    </rPh>
    <rPh sb="8" eb="9">
      <t>ツヨ</t>
    </rPh>
    <rPh sb="10" eb="11">
      <t>ジュン</t>
    </rPh>
    <rPh sb="12" eb="14">
      <t>キニュウ</t>
    </rPh>
    <phoneticPr fontId="2"/>
  </si>
  <si>
    <t>８．</t>
    <phoneticPr fontId="2"/>
  </si>
  <si>
    <t>予選</t>
    <rPh sb="0" eb="2">
      <t>ヨセン</t>
    </rPh>
    <phoneticPr fontId="2"/>
  </si>
  <si>
    <t>本大会</t>
    <rPh sb="0" eb="3">
      <t>ホンタイカイ</t>
    </rPh>
    <phoneticPr fontId="2"/>
  </si>
  <si>
    <t>ジュニア　　　　　　〃　　　　　２，５００円</t>
    <phoneticPr fontId="2"/>
  </si>
  <si>
    <t>　を送金のこと。</t>
    <phoneticPr fontId="2"/>
  </si>
  <si>
    <t>９．</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</si>
  <si>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</si>
  <si>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</si>
  <si>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申込方法及び申込期間</t>
    <rPh sb="6" eb="8">
      <t>モウシコミ</t>
    </rPh>
    <rPh sb="8" eb="10">
      <t>キカン</t>
    </rPh>
    <phoneticPr fontId="2"/>
  </si>
  <si>
    <t>４０㎜+　プラスチック（ＶＩＣＴＡＳ・バタフライ・ニッタク）</t>
    <phoneticPr fontId="2"/>
  </si>
  <si>
    <t>一般　　　　　　シングルス１名　３，０００円</t>
    <phoneticPr fontId="2"/>
  </si>
  <si>
    <t>（８）</t>
    <phoneticPr fontId="2"/>
  </si>
  <si>
    <t>新型コロナウイルス感染症の状況より、大会内容等を変更する場合は</t>
    <phoneticPr fontId="2"/>
  </si>
  <si>
    <t>別途連絡いたします。</t>
    <phoneticPr fontId="2"/>
  </si>
  <si>
    <t>ジュニア男女シングルスはバタフライＲ４０＋</t>
    <rPh sb="4" eb="6">
      <t>ダンジョ</t>
    </rPh>
    <phoneticPr fontId="2"/>
  </si>
  <si>
    <t>男子／女子</t>
    <rPh sb="0" eb="2">
      <t>ダンシ</t>
    </rPh>
    <rPh sb="3" eb="5">
      <t>ジョシ</t>
    </rPh>
    <phoneticPr fontId="2"/>
  </si>
  <si>
    <t>一 般 シ ン グ ル ス</t>
    <rPh sb="0" eb="1">
      <t>イチ</t>
    </rPh>
    <rPh sb="2" eb="3">
      <t>ハン</t>
    </rPh>
    <phoneticPr fontId="2"/>
  </si>
  <si>
    <t>ジ ュ ニ ア シ ン グ ル ス</t>
    <phoneticPr fontId="2"/>
  </si>
  <si>
    <t>　下記の同意書も記入してください。</t>
    <rPh sb="1" eb="3">
      <t>カキ</t>
    </rPh>
    <rPh sb="4" eb="6">
      <t>ドウイ</t>
    </rPh>
    <rPh sb="6" eb="7">
      <t>ショ</t>
    </rPh>
    <rPh sb="8" eb="10">
      <t>キニュウ</t>
    </rPh>
    <phoneticPr fontId="2"/>
  </si>
  <si>
    <t>　校長（チーム責任者）同意書</t>
    <rPh sb="1" eb="3">
      <t>コウチョウ</t>
    </rPh>
    <rPh sb="7" eb="10">
      <t>セキニンシャ</t>
    </rPh>
    <rPh sb="11" eb="14">
      <t>ドウイショ</t>
    </rPh>
    <phoneticPr fontId="12"/>
  </si>
  <si>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2"/>
  </si>
  <si>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2"/>
  </si>
  <si>
    <t>　参加にあたり、感染症予防についての行動を遵守させます。</t>
    <rPh sb="1" eb="3">
      <t>サンカ</t>
    </rPh>
    <rPh sb="8" eb="11">
      <t>カンセンショウ</t>
    </rPh>
    <rPh sb="11" eb="13">
      <t>ヨボウ</t>
    </rPh>
    <rPh sb="18" eb="20">
      <t>コウドウ</t>
    </rPh>
    <rPh sb="21" eb="23">
      <t>ジュンシュ</t>
    </rPh>
    <phoneticPr fontId="12"/>
  </si>
  <si>
    <t>学校名</t>
    <rPh sb="0" eb="3">
      <t>ガッコウメイ</t>
    </rPh>
    <phoneticPr fontId="12"/>
  </si>
  <si>
    <t>学校</t>
    <rPh sb="0" eb="2">
      <t>ガッコウ</t>
    </rPh>
    <phoneticPr fontId="12"/>
  </si>
  <si>
    <t>校長氏名</t>
    <rPh sb="0" eb="2">
      <t>コウチョウ</t>
    </rPh>
    <rPh sb="2" eb="4">
      <t>シメイ</t>
    </rPh>
    <phoneticPr fontId="12"/>
  </si>
  <si>
    <t>印</t>
    <rPh sb="0" eb="1">
      <t>イン</t>
    </rPh>
    <phoneticPr fontId="12"/>
  </si>
  <si>
    <t>チーム名</t>
    <rPh sb="3" eb="4">
      <t>メイ</t>
    </rPh>
    <phoneticPr fontId="12"/>
  </si>
  <si>
    <t>チーム責任者氏名</t>
    <rPh sb="3" eb="6">
      <t>セキニンシャ</t>
    </rPh>
    <rPh sb="6" eb="8">
      <t>シメイ</t>
    </rPh>
    <phoneticPr fontId="12"/>
  </si>
  <si>
    <t>所　　属</t>
    <phoneticPr fontId="2"/>
  </si>
  <si>
    <t>第７４回中部日本卓球選手権大会　愛知県予選会　要項</t>
    <rPh sb="23" eb="25">
      <t>ヨウコウ</t>
    </rPh>
    <phoneticPr fontId="2"/>
  </si>
  <si>
    <t>名東スポーツセンター　（℡052-705-4948）</t>
    <rPh sb="0" eb="2">
      <t>メイトウ</t>
    </rPh>
    <phoneticPr fontId="2"/>
  </si>
  <si>
    <t>令和４年　６月　４日 （土）午前９時開始</t>
    <rPh sb="12" eb="13">
      <t>ツチ</t>
    </rPh>
    <phoneticPr fontId="2"/>
  </si>
  <si>
    <t>２０２２年度愛知県卓球協会加盟登録員（手続中を含む）。</t>
    <rPh sb="4" eb="6">
      <t>ネンド</t>
    </rPh>
    <phoneticPr fontId="2"/>
  </si>
  <si>
    <t>参加者は、県下に令和４年４月１日現在、居住または、勤務あるいは、</t>
    <rPh sb="8" eb="10">
      <t>レイワ</t>
    </rPh>
    <rPh sb="11" eb="12">
      <t>ネン</t>
    </rPh>
    <phoneticPr fontId="2"/>
  </si>
  <si>
    <t>ジュニア男女の部は、平成１７年４月２日以降に生まれた者であること。</t>
    <phoneticPr fontId="2"/>
  </si>
  <si>
    <t>第７４回中部日本卓球選手権大会について</t>
    <phoneticPr fontId="2"/>
  </si>
  <si>
    <t>令和４年　７月１６日（土）～１８日（祝）　　</t>
    <rPh sb="11" eb="12">
      <t>ツチ</t>
    </rPh>
    <rPh sb="18" eb="19">
      <t>シュク</t>
    </rPh>
    <phoneticPr fontId="2"/>
  </si>
  <si>
    <t>（TEL：059-223-4655）</t>
    <phoneticPr fontId="2"/>
  </si>
  <si>
    <t>三重県：サオリーナ　　　三重県津市北河路町19番地１</t>
    <rPh sb="0" eb="2">
      <t>ミエ</t>
    </rPh>
    <rPh sb="2" eb="3">
      <t>ケン</t>
    </rPh>
    <rPh sb="12" eb="14">
      <t>ミエ</t>
    </rPh>
    <rPh sb="14" eb="15">
      <t>ケンケンカシワザキシオオアザハンダ</t>
    </rPh>
    <phoneticPr fontId="2"/>
  </si>
  <si>
    <t>第７４回中部日本卓球選手権大会（一般の部）県予選参加申込書</t>
    <rPh sb="0" eb="1">
      <t>ダイ</t>
    </rPh>
    <rPh sb="3" eb="4">
      <t>カイ</t>
    </rPh>
    <rPh sb="4" eb="6">
      <t>チュウブ</t>
    </rPh>
    <rPh sb="6" eb="8">
      <t>ニホン</t>
    </rPh>
    <rPh sb="8" eb="10">
      <t>タッキュウ</t>
    </rPh>
    <rPh sb="10" eb="13">
      <t>センシュケン</t>
    </rPh>
    <rPh sb="13" eb="15">
      <t>タイカイ</t>
    </rPh>
    <rPh sb="16" eb="18">
      <t>イッパン</t>
    </rPh>
    <rPh sb="19" eb="20">
      <t>ブ</t>
    </rPh>
    <rPh sb="21" eb="22">
      <t>ケン</t>
    </rPh>
    <rPh sb="22" eb="24">
      <t>ヨセン</t>
    </rPh>
    <rPh sb="24" eb="26">
      <t>サンカ</t>
    </rPh>
    <rPh sb="26" eb="29">
      <t>モウシコミショ</t>
    </rPh>
    <phoneticPr fontId="2"/>
  </si>
  <si>
    <t>第７４回中部日本卓球選手権大会（ジュニアの部）県予選参加申込書</t>
    <rPh sb="0" eb="1">
      <t>ダイ</t>
    </rPh>
    <rPh sb="3" eb="4">
      <t>カイ</t>
    </rPh>
    <rPh sb="4" eb="6">
      <t>チュウブ</t>
    </rPh>
    <rPh sb="6" eb="8">
      <t>ニホン</t>
    </rPh>
    <rPh sb="8" eb="10">
      <t>タッキュウ</t>
    </rPh>
    <rPh sb="10" eb="13">
      <t>センシュケン</t>
    </rPh>
    <rPh sb="13" eb="15">
      <t>タイカイ</t>
    </rPh>
    <rPh sb="21" eb="22">
      <t>ブ</t>
    </rPh>
    <rPh sb="23" eb="24">
      <t>ケン</t>
    </rPh>
    <rPh sb="24" eb="26">
      <t>ヨセン</t>
    </rPh>
    <rPh sb="26" eb="28">
      <t>サンカ</t>
    </rPh>
    <rPh sb="28" eb="31">
      <t>モウシコミショ</t>
    </rPh>
    <phoneticPr fontId="2"/>
  </si>
  <si>
    <t>一般男女シングルス・男女ダブルス</t>
  </si>
  <si>
    <t>下記種目は予選なし</t>
    <rPh sb="0" eb="2">
      <t>カキ</t>
    </rPh>
    <phoneticPr fontId="2"/>
  </si>
  <si>
    <t>・</t>
  </si>
  <si>
    <t>男女サーティー（満30歳以上）</t>
    <rPh sb="8" eb="9">
      <t>マン</t>
    </rPh>
    <rPh sb="11" eb="12">
      <t>サイ</t>
    </rPh>
    <rPh sb="12" eb="14">
      <t>イジョウ</t>
    </rPh>
    <phoneticPr fontId="2"/>
  </si>
  <si>
    <t>男女フォーティー（満40歳以上）</t>
    <rPh sb="9" eb="10">
      <t>マン</t>
    </rPh>
    <rPh sb="12" eb="15">
      <t>サイイジョウ</t>
    </rPh>
    <phoneticPr fontId="2"/>
  </si>
  <si>
    <t>男女フィフティー（満50歳以上）</t>
    <rPh sb="9" eb="10">
      <t>マン</t>
    </rPh>
    <rPh sb="12" eb="13">
      <t>サイ</t>
    </rPh>
    <rPh sb="13" eb="15">
      <t>イジョウ</t>
    </rPh>
    <phoneticPr fontId="2"/>
  </si>
  <si>
    <t>男女セブンティ（満70歳以上）</t>
    <rPh sb="8" eb="9">
      <t>マン</t>
    </rPh>
    <rPh sb="11" eb="14">
      <t>サイイジョウ</t>
    </rPh>
    <phoneticPr fontId="2"/>
  </si>
  <si>
    <t>ダブルスペアはユニフォーム(上)を揃えること。下(ショーツ・スカート)</t>
    <phoneticPr fontId="2"/>
  </si>
  <si>
    <t xml:space="preserve">は同系色で可。                                         </t>
    <phoneticPr fontId="2"/>
  </si>
  <si>
    <t>女子 : 愛西市親水公園総合体育館　（℡ 0567-32-5455）</t>
    <rPh sb="5" eb="8">
      <t>アイサイシ</t>
    </rPh>
    <rPh sb="8" eb="12">
      <t>シンスイコウエン</t>
    </rPh>
    <rPh sb="12" eb="14">
      <t>ソウゴウ</t>
    </rPh>
    <rPh sb="14" eb="17">
      <t>タイイクカン</t>
    </rPh>
    <phoneticPr fontId="2"/>
  </si>
  <si>
    <t>男子 : 蒲郡市民体育センター      （℡ 0533-69-3241）</t>
    <rPh sb="5" eb="7">
      <t>ガマゴオリ</t>
    </rPh>
    <rPh sb="7" eb="9">
      <t>シミン</t>
    </rPh>
    <rPh sb="9" eb="11">
      <t>タイイク</t>
    </rPh>
    <phoneticPr fontId="2"/>
  </si>
  <si>
    <t>（８）</t>
  </si>
  <si>
    <t>（９）</t>
  </si>
  <si>
    <t>（10）</t>
    <phoneticPr fontId="2"/>
  </si>
  <si>
    <t>（11）</t>
    <phoneticPr fontId="2"/>
  </si>
  <si>
    <t>（12）</t>
    <phoneticPr fontId="2"/>
  </si>
  <si>
    <t>（13）</t>
    <phoneticPr fontId="2"/>
  </si>
  <si>
    <t>シングル種目の出場は１種目に限る。</t>
    <phoneticPr fontId="2"/>
  </si>
  <si>
    <t>男女サーティは平成５年４月１日以前に生まれた者であること。</t>
    <rPh sb="7" eb="9">
      <t>ヘイセイ</t>
    </rPh>
    <phoneticPr fontId="2"/>
  </si>
  <si>
    <t>男女フォーティは昭和５８年４月１日以前に生まれた者であること。</t>
    <phoneticPr fontId="2"/>
  </si>
  <si>
    <t>男女フィフティは昭和４８年４月１日以前に生まれた者であること。</t>
    <phoneticPr fontId="2"/>
  </si>
  <si>
    <t>男女ローシックスティは昭和３８年４月１日以前に生まれた者であること。</t>
    <phoneticPr fontId="2"/>
  </si>
  <si>
    <t>男女ハイシックスティは昭和３３年４月１日以前に生まれた者であること。</t>
    <phoneticPr fontId="2"/>
  </si>
  <si>
    <t>男女セブンティは昭和２８年４月１日以前に生まれた者であること。</t>
    <phoneticPr fontId="2"/>
  </si>
  <si>
    <t>一般男女シングルス、男女ダブルス</t>
    <phoneticPr fontId="2"/>
  </si>
  <si>
    <t>一般男女シングルス各２４名</t>
    <phoneticPr fontId="2"/>
  </si>
  <si>
    <t>ダブルス男女各１６組</t>
    <phoneticPr fontId="2"/>
  </si>
  <si>
    <t>年齢別は無制限。</t>
    <phoneticPr fontId="2"/>
  </si>
  <si>
    <t>◎但し、各部に若干名を推薦する場合がある。</t>
    <phoneticPr fontId="2"/>
  </si>
  <si>
    <t>年齢別種目</t>
    <phoneticPr fontId="2"/>
  </si>
  <si>
    <t>ダ ブ ル ス</t>
    <phoneticPr fontId="2"/>
  </si>
  <si>
    <t>男子/女子</t>
    <rPh sb="0" eb="2">
      <t>ダンシ</t>
    </rPh>
    <rPh sb="3" eb="5">
      <t>ジョシ</t>
    </rPh>
    <phoneticPr fontId="2"/>
  </si>
  <si>
    <t>ダブルス</t>
  </si>
  <si>
    <t>ダブルス　　　　１組　　　　　　４，０００円</t>
    <phoneticPr fontId="2"/>
  </si>
  <si>
    <t>年齢別種目は、予選申し込み時に、</t>
    <rPh sb="7" eb="9">
      <t>ヨセン</t>
    </rPh>
    <rPh sb="9" eb="10">
      <t>モウ</t>
    </rPh>
    <rPh sb="11" eb="12">
      <t>コ</t>
    </rPh>
    <rPh sb="13" eb="14">
      <t>ジ</t>
    </rPh>
    <phoneticPr fontId="2"/>
  </si>
  <si>
    <t>年齢別シングル参加料</t>
    <rPh sb="0" eb="2">
      <t>ネンレイ</t>
    </rPh>
    <rPh sb="2" eb="3">
      <t>ベツ</t>
    </rPh>
    <rPh sb="7" eb="10">
      <t>サンカリョウ</t>
    </rPh>
    <phoneticPr fontId="2"/>
  </si>
  <si>
    <t>種目</t>
    <rPh sb="0" eb="2">
      <t>シュモク</t>
    </rPh>
    <phoneticPr fontId="2"/>
  </si>
  <si>
    <t>男女ローシックスティ（満60歳以上）</t>
    <rPh sb="11" eb="12">
      <t>マン</t>
    </rPh>
    <phoneticPr fontId="2"/>
  </si>
  <si>
    <t>男女ハイシックスティ（満65歳以上）</t>
    <rPh sb="11" eb="12">
      <t>マン</t>
    </rPh>
    <phoneticPr fontId="2"/>
  </si>
  <si>
    <t>※年齢は2023/4/1現在</t>
    <rPh sb="1" eb="3">
      <t>ネンレイ</t>
    </rPh>
    <rPh sb="12" eb="14">
      <t>ゲンザイ</t>
    </rPh>
    <phoneticPr fontId="2"/>
  </si>
  <si>
    <t>一般男女シングルス・ダブルスは（ＶＩＣＴＡＳ・ニッタク）</t>
    <phoneticPr fontId="2"/>
  </si>
  <si>
    <t>ジュニア男女の部</t>
    <phoneticPr fontId="2"/>
  </si>
  <si>
    <t>別紙申し込み書に記入の上、現金書留にて送付して下さい。</t>
    <phoneticPr fontId="2"/>
  </si>
  <si>
    <t>前年度カデット･ホープス・カブランク（ベスト８）保持者で、中学２年生以下の　　　　　　　　　</t>
  </si>
  <si>
    <t>者はカデット・ホープス・カブのいずれか１種目に無条件出場できるが、その他に</t>
  </si>
  <si>
    <t>ジュニア種目にも無条件出場できる。　　　　　　　　　</t>
  </si>
  <si>
    <t>カデット以下の種目の県予選に出場した者も、ジュニア以上の種目のいずれか</t>
  </si>
  <si>
    <t>１種目の県予選に出場できる。</t>
  </si>
  <si>
    <t>２０１９年度のランキング保持者の無条件での参加はありません。</t>
    <rPh sb="4" eb="5">
      <t>ネン</t>
    </rPh>
    <rPh sb="12" eb="15">
      <t>ホジシャ</t>
    </rPh>
    <rPh sb="16" eb="19">
      <t>ムジョウケン</t>
    </rPh>
    <rPh sb="21" eb="23">
      <t>サンカ</t>
    </rPh>
    <phoneticPr fontId="2"/>
  </si>
  <si>
    <t>令和４年　５月　５日（木・祝） 午前９時開始</t>
    <rPh sb="11" eb="12">
      <t>モク</t>
    </rPh>
    <phoneticPr fontId="2"/>
  </si>
  <si>
    <t>３月２３日（水）～４月　５日（火）必着</t>
    <rPh sb="6" eb="7">
      <t>スイ</t>
    </rPh>
    <rPh sb="15" eb="16">
      <t>カ</t>
    </rPh>
    <rPh sb="17" eb="19">
      <t>ヒッチャク</t>
    </rPh>
    <phoneticPr fontId="2"/>
  </si>
  <si>
    <t>４月１９日（火）～５月　２日（月）必着</t>
    <rPh sb="6" eb="7">
      <t>カ</t>
    </rPh>
    <rPh sb="15" eb="16">
      <t>ゲツ</t>
    </rPh>
    <phoneticPr fontId="2"/>
  </si>
  <si>
    <r>
      <t>一般　　　　　　シングルス１名　</t>
    </r>
    <r>
      <rPr>
        <u val="double"/>
        <sz val="11"/>
        <rFont val="ＭＳ 明朝"/>
        <family val="1"/>
        <charset val="128"/>
      </rPr>
      <t>１，５００円</t>
    </r>
    <phoneticPr fontId="2"/>
  </si>
  <si>
    <r>
      <t>ジュニア　　　　　　〃　　　　　</t>
    </r>
    <r>
      <rPr>
        <u val="double"/>
        <sz val="11"/>
        <rFont val="ＭＳ 明朝"/>
        <family val="1"/>
        <charset val="128"/>
      </rPr>
      <t>１，０００円</t>
    </r>
    <phoneticPr fontId="2"/>
  </si>
  <si>
    <r>
      <t>ダブルス　　　　１組　　　　　　</t>
    </r>
    <r>
      <rPr>
        <u val="double"/>
        <sz val="11"/>
        <rFont val="ＭＳ 明朝"/>
        <family val="1"/>
        <charset val="128"/>
      </rPr>
      <t>２，０００円</t>
    </r>
    <phoneticPr fontId="2"/>
  </si>
  <si>
    <r>
      <t>シングルス　　　１名　　　　　　</t>
    </r>
    <r>
      <rPr>
        <u val="double"/>
        <sz val="11"/>
        <rFont val="ＭＳ 明朝"/>
        <family val="1"/>
        <charset val="128"/>
      </rPr>
      <t>４，５００円</t>
    </r>
    <phoneticPr fontId="2"/>
  </si>
  <si>
    <r>
      <t>ジュニア</t>
    </r>
    <r>
      <rPr>
        <u val="double"/>
        <sz val="11"/>
        <rFont val="ＭＳ 明朝"/>
        <family val="1"/>
        <charset val="128"/>
      </rPr>
      <t>男子４４名</t>
    </r>
    <r>
      <rPr>
        <sz val="11"/>
        <rFont val="ＭＳ 明朝"/>
        <family val="1"/>
        <charset val="128"/>
      </rPr>
      <t>、ジュニア</t>
    </r>
    <r>
      <rPr>
        <u val="double"/>
        <sz val="11"/>
        <rFont val="ＭＳ 明朝"/>
        <family val="1"/>
        <charset val="128"/>
      </rPr>
      <t>女子４３名</t>
    </r>
    <rPh sb="5" eb="6">
      <t>コ</t>
    </rPh>
    <rPh sb="8" eb="9">
      <t>メイ</t>
    </rPh>
    <rPh sb="14" eb="16">
      <t>ジョシ</t>
    </rPh>
    <phoneticPr fontId="2"/>
  </si>
  <si>
    <r>
      <t>名　✕</t>
    </r>
    <r>
      <rPr>
        <u val="double"/>
        <sz val="11"/>
        <rFont val="ＭＳ 明朝"/>
        <family val="1"/>
        <charset val="128"/>
      </rPr>
      <t>１５００円</t>
    </r>
    <r>
      <rPr>
        <sz val="11"/>
        <rFont val="ＭＳ 明朝"/>
        <family val="1"/>
        <charset val="128"/>
      </rPr>
      <t>＝</t>
    </r>
    <rPh sb="0" eb="1">
      <t>メイ</t>
    </rPh>
    <rPh sb="7" eb="8">
      <t>エン</t>
    </rPh>
    <phoneticPr fontId="2"/>
  </si>
  <si>
    <r>
      <t>組　✕</t>
    </r>
    <r>
      <rPr>
        <u val="double"/>
        <sz val="11"/>
        <rFont val="ＭＳ 明朝"/>
        <family val="1"/>
        <charset val="128"/>
      </rPr>
      <t>２０００円</t>
    </r>
    <r>
      <rPr>
        <sz val="11"/>
        <rFont val="ＭＳ 明朝"/>
        <family val="1"/>
        <charset val="128"/>
      </rPr>
      <t>＝</t>
    </r>
    <rPh sb="0" eb="1">
      <t>クミ</t>
    </rPh>
    <rPh sb="7" eb="8">
      <t>エン</t>
    </rPh>
    <phoneticPr fontId="2"/>
  </si>
  <si>
    <r>
      <t>名　✕</t>
    </r>
    <r>
      <rPr>
        <u val="double"/>
        <sz val="11"/>
        <rFont val="ＭＳ 明朝"/>
        <family val="1"/>
        <charset val="128"/>
      </rPr>
      <t>４５００円</t>
    </r>
    <r>
      <rPr>
        <sz val="11"/>
        <rFont val="ＭＳ 明朝"/>
        <family val="1"/>
        <charset val="128"/>
      </rPr>
      <t>＝</t>
    </r>
    <rPh sb="0" eb="1">
      <t>メイ</t>
    </rPh>
    <rPh sb="7" eb="8">
      <t>エン</t>
    </rPh>
    <phoneticPr fontId="2"/>
  </si>
  <si>
    <r>
      <t>名　✕</t>
    </r>
    <r>
      <rPr>
        <u val="double"/>
        <sz val="11"/>
        <rFont val="ＭＳ 明朝"/>
        <family val="1"/>
        <charset val="128"/>
      </rPr>
      <t>１，０００円</t>
    </r>
    <r>
      <rPr>
        <sz val="11"/>
        <rFont val="ＭＳ 明朝"/>
        <family val="1"/>
        <charset val="128"/>
      </rPr>
      <t>＝</t>
    </r>
    <rPh sb="0" eb="1">
      <t>メイ</t>
    </rPh>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</si>
</sst>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u val="double"/>
      <sz val="12"/>
      <name val="ＭＳ 明朝"/>
      <family val="1"/>
      <charset val="128"/>
    </font>
    <font>
      <sz val="6"/>
      <name val="ＭＳ Ｐゴシック"/>
      <family val="2"/>
      <charset val="128"/>
      <scheme val="minor"/>
    </font>
    <font>
      <sz val="12"/>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77">
    <xf numFmtId="0" fontId="0" fillId="0" borderId="0" xfId="0"/>
    <xf numFmtId="0" fontId="0" fillId="0" borderId="1" xfId="0" applyBorder="1" applyAlignment="1">
      <alignment horizontal="center" vertical="center"/>
    </xf>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9" fillId="0" borderId="0" xfId="0" applyFont="1" applyAlignment="1">
      <alignment horizontal="centerContinuous"/>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vertical="center"/>
    </xf>
    <xf numFmtId="49" fontId="5" fillId="0" borderId="0" xfId="0" applyNumberFormat="1" applyFont="1" applyFill="1" applyAlignment="1">
      <alignment vertical="center"/>
    </xf>
    <xf numFmtId="49" fontId="3" fillId="0" borderId="0" xfId="0" applyNumberFormat="1" applyFont="1" applyFill="1" applyAlignment="1">
      <alignment horizontal="center" vertical="center"/>
    </xf>
    <xf numFmtId="49" fontId="4" fillId="0" borderId="0" xfId="0" applyNumberFormat="1" applyFont="1" applyFill="1" applyBorder="1" applyAlignment="1">
      <alignment vertical="center"/>
    </xf>
    <xf numFmtId="49" fontId="10" fillId="0" borderId="0" xfId="0" applyNumberFormat="1" applyFont="1" applyFill="1" applyAlignment="1">
      <alignment vertical="center"/>
    </xf>
    <xf numFmtId="49" fontId="4" fillId="0" borderId="0" xfId="0" applyNumberFormat="1" applyFont="1" applyFill="1" applyAlignment="1">
      <alignment vertical="center" wrapText="1"/>
    </xf>
    <xf numFmtId="0" fontId="3" fillId="0" borderId="0" xfId="0" applyFont="1" applyFill="1" applyAlignment="1">
      <alignment vertical="center" shrinkToFit="1"/>
    </xf>
    <xf numFmtId="0" fontId="4" fillId="0" borderId="0" xfId="0" applyFont="1" applyFill="1" applyAlignment="1">
      <alignment vertical="center" wrapText="1"/>
    </xf>
    <xf numFmtId="49" fontId="3" fillId="0" borderId="0" xfId="0" applyNumberFormat="1" applyFont="1" applyFill="1"/>
    <xf numFmtId="0" fontId="3" fillId="0" borderId="0" xfId="0" applyFont="1" applyFill="1"/>
    <xf numFmtId="49" fontId="5" fillId="0" borderId="0"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6" xfId="0" applyNumberFormat="1" applyFont="1" applyFill="1" applyBorder="1" applyAlignment="1">
      <alignment horizontal="left" vertical="center" indent="1"/>
    </xf>
    <xf numFmtId="49" fontId="4" fillId="0" borderId="7"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10" xfId="0" applyNumberFormat="1" applyFont="1" applyFill="1" applyBorder="1" applyAlignment="1">
      <alignment vertical="center"/>
    </xf>
    <xf numFmtId="0" fontId="11" fillId="0" borderId="1" xfId="0" applyFont="1" applyBorder="1" applyAlignment="1">
      <alignment horizontal="center" vertical="center" shrinkToFit="1"/>
    </xf>
    <xf numFmtId="0" fontId="11" fillId="0" borderId="0" xfId="0" applyFont="1"/>
    <xf numFmtId="0" fontId="0" fillId="0" borderId="1" xfId="0" applyBorder="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3" fillId="0" borderId="11"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0" fillId="0" borderId="1" xfId="0" applyBorder="1" applyAlignment="1">
      <alignment horizontal="center" vertical="center"/>
    </xf>
    <xf numFmtId="49" fontId="10"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3"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10" fillId="0" borderId="0" xfId="0" applyNumberFormat="1" applyFont="1" applyAlignment="1">
      <alignment vertical="center"/>
    </xf>
    <xf numFmtId="0" fontId="0" fillId="0" borderId="19" xfId="0" applyBorder="1" applyAlignment="1">
      <alignment horizontal="center" vertical="center" shrinkToFit="1"/>
    </xf>
    <xf numFmtId="0" fontId="0" fillId="0" borderId="23" xfId="0" applyBorder="1" applyAlignment="1">
      <alignment horizontal="center" vertical="center" shrinkToFit="1"/>
    </xf>
    <xf numFmtId="49" fontId="4" fillId="0" borderId="0" xfId="0" applyNumberFormat="1" applyFont="1" applyAlignment="1">
      <alignment horizontal="right" vertical="center"/>
    </xf>
    <xf numFmtId="0" fontId="0" fillId="0" borderId="0" xfId="0"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vertical="center" shrinkToFit="1"/>
    </xf>
    <xf numFmtId="0" fontId="0" fillId="0" borderId="11" xfId="0" applyBorder="1" applyAlignment="1">
      <alignment horizontal="center" vertical="center"/>
    </xf>
    <xf numFmtId="0" fontId="0" fillId="0" borderId="14" xfId="0" applyBorder="1" applyAlignment="1">
      <alignment horizontal="center" vertical="center"/>
    </xf>
    <xf numFmtId="57" fontId="0" fillId="0" borderId="11" xfId="0" applyNumberFormat="1" applyBorder="1" applyAlignment="1">
      <alignment horizontal="center" vertical="center" shrinkToFit="1"/>
    </xf>
    <xf numFmtId="57" fontId="0" fillId="0" borderId="14"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5" xfId="0" applyNumberFormat="1" applyFont="1" applyBorder="1" applyAlignment="1">
      <alignment horizontal="center" vertical="center"/>
    </xf>
    <xf numFmtId="0" fontId="0" fillId="0" borderId="0" xfId="0" applyAlignment="1">
      <alignment horizontal="lef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1479548</xdr:colOff>
      <xdr:row>4</xdr:row>
      <xdr:rowOff>70910</xdr:rowOff>
    </xdr:from>
    <xdr:to>
      <xdr:col>3</xdr:col>
      <xdr:colOff>133350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36798" y="842435"/>
          <a:ext cx="977902"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1591733</xdr:colOff>
      <xdr:row>4</xdr:row>
      <xdr:rowOff>71964</xdr:rowOff>
    </xdr:from>
    <xdr:to>
      <xdr:col>3</xdr:col>
      <xdr:colOff>1866902</xdr:colOff>
      <xdr:row>7</xdr:row>
      <xdr:rowOff>9521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773083" y="843489"/>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1517647</xdr:colOff>
      <xdr:row>1</xdr:row>
      <xdr:rowOff>171452</xdr:rowOff>
    </xdr:from>
    <xdr:to>
      <xdr:col>3</xdr:col>
      <xdr:colOff>118534</xdr:colOff>
      <xdr:row>4</xdr:row>
      <xdr:rowOff>1059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374897" y="476252"/>
          <a:ext cx="9249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123825</xdr:colOff>
      <xdr:row>1</xdr:row>
      <xdr:rowOff>142875</xdr:rowOff>
    </xdr:from>
    <xdr:to>
      <xdr:col>1</xdr:col>
      <xdr:colOff>1257300</xdr:colOff>
      <xdr:row>7</xdr:row>
      <xdr:rowOff>133350</xdr:rowOff>
    </xdr:to>
    <xdr:sp macro="" textlink="">
      <xdr:nvSpPr>
        <xdr:cNvPr id="11" name="テキスト ボックス 10">
          <a:extLst>
            <a:ext uri="{FF2B5EF4-FFF2-40B4-BE49-F238E27FC236}">
              <a16:creationId xmlns:a16="http://schemas.microsoft.com/office/drawing/2014/main" id="{543257C5-FC66-4E41-989B-60593420B289}"/>
            </a:ext>
          </a:extLst>
        </xdr:cNvPr>
        <xdr:cNvSpPr txBox="1"/>
      </xdr:nvSpPr>
      <xdr:spPr>
        <a:xfrm>
          <a:off x="123825" y="447675"/>
          <a:ext cx="199072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種目は</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「男子ｻｰﾃｨ」「女子ﾛｰｼｯｸｽﾃｨ」等</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を明記のこと。        </a:t>
          </a:r>
          <a:endParaRPr kumimoji="1" lang="ja-JP" altLang="en-US" sz="1100" b="0">
            <a:latin typeface="ＭＳ 明朝" panose="02020609040205080304" pitchFamily="17" charset="-128"/>
            <a:ea typeface="ＭＳ 明朝" panose="02020609040205080304" pitchFamily="17" charset="-128"/>
          </a:endParaRPr>
        </a:p>
      </xdr:txBody>
    </xdr:sp>
    <xdr:clientData/>
  </xdr:twoCellAnchor>
  <xdr:twoCellAnchor>
    <xdr:from>
      <xdr:col>2</xdr:col>
      <xdr:colOff>482598</xdr:colOff>
      <xdr:row>0</xdr:row>
      <xdr:rowOff>238125</xdr:rowOff>
    </xdr:from>
    <xdr:to>
      <xdr:col>3</xdr:col>
      <xdr:colOff>0</xdr:colOff>
      <xdr:row>1</xdr:row>
      <xdr:rowOff>116896</xdr:rowOff>
    </xdr:to>
    <xdr:sp macro="" textlink="">
      <xdr:nvSpPr>
        <xdr:cNvPr id="12" name="テキスト ボックス 11">
          <a:extLst>
            <a:ext uri="{FF2B5EF4-FFF2-40B4-BE49-F238E27FC236}">
              <a16:creationId xmlns:a16="http://schemas.microsoft.com/office/drawing/2014/main" id="{061D0067-A0D3-451C-9151-7334F66403A7}"/>
            </a:ext>
          </a:extLst>
        </xdr:cNvPr>
        <xdr:cNvSpPr txBox="1"/>
      </xdr:nvSpPr>
      <xdr:spPr>
        <a:xfrm>
          <a:off x="2920998" y="238125"/>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CE7AEFA3-2EFB-4215-B849-8A0F9758E131}"/>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69D246C6-2D09-4C04-89DD-3D77CADF6233}"/>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25BF5921-942B-497E-BD1E-82A8B768400A}"/>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20C7BE5B-E0AF-4126-9A7B-E417D6112FBC}"/>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78BFCAE8-623C-4369-A5DF-43D4747046D8}"/>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7FF9200B-8790-487F-B699-1575AB934576}"/>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627F489B-70AF-495A-B253-4FCFADC15F9F}"/>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2"/>
  <sheetViews>
    <sheetView view="pageBreakPreview" topLeftCell="A43" zoomScale="110" zoomScaleNormal="110" zoomScaleSheetLayoutView="110" workbookViewId="0">
      <selection activeCell="G66" sqref="G66"/>
    </sheetView>
  </sheetViews>
  <sheetFormatPr defaultRowHeight="13.5" x14ac:dyDescent="0.15"/>
  <cols>
    <col min="1" max="16" width="5.125" style="15" customWidth="1"/>
    <col min="17" max="16384" width="9" style="15"/>
  </cols>
  <sheetData>
    <row r="1" spans="1:16" x14ac:dyDescent="0.15">
      <c r="D1" s="15" t="s">
        <v>100</v>
      </c>
    </row>
    <row r="2" spans="1:16" x14ac:dyDescent="0.15">
      <c r="A2" s="17"/>
      <c r="M2" s="15" t="s">
        <v>1</v>
      </c>
      <c r="N2" s="15" t="s">
        <v>0</v>
      </c>
    </row>
    <row r="4" spans="1:16" x14ac:dyDescent="0.15">
      <c r="A4" s="15" t="s">
        <v>2</v>
      </c>
      <c r="B4" s="15" t="s">
        <v>26</v>
      </c>
      <c r="D4" s="16"/>
    </row>
    <row r="5" spans="1:16" x14ac:dyDescent="0.15">
      <c r="B5" s="16" t="s">
        <v>30</v>
      </c>
      <c r="C5" s="15" t="s">
        <v>112</v>
      </c>
    </row>
    <row r="6" spans="1:16" x14ac:dyDescent="0.15">
      <c r="E6" s="15" t="s">
        <v>161</v>
      </c>
    </row>
    <row r="7" spans="1:16" x14ac:dyDescent="0.15">
      <c r="E7" s="16" t="s">
        <v>61</v>
      </c>
      <c r="F7" s="15" t="s">
        <v>101</v>
      </c>
      <c r="J7" s="18"/>
    </row>
    <row r="8" spans="1:16" x14ac:dyDescent="0.15">
      <c r="A8" s="17"/>
      <c r="B8" s="16" t="s">
        <v>12</v>
      </c>
      <c r="C8" s="19" t="s">
        <v>27</v>
      </c>
      <c r="E8" s="19"/>
      <c r="F8" s="19"/>
      <c r="G8" s="19"/>
      <c r="H8" s="19"/>
      <c r="I8" s="19"/>
      <c r="J8" s="19"/>
      <c r="K8" s="19"/>
      <c r="L8" s="19"/>
      <c r="M8" s="19"/>
      <c r="N8" s="19"/>
      <c r="O8" s="19"/>
      <c r="P8" s="19"/>
    </row>
    <row r="9" spans="1:16" x14ac:dyDescent="0.15">
      <c r="A9" s="17"/>
      <c r="B9" s="20"/>
      <c r="D9" s="19"/>
      <c r="E9" s="20" t="s">
        <v>102</v>
      </c>
    </row>
    <row r="10" spans="1:16" x14ac:dyDescent="0.15">
      <c r="A10" s="17"/>
      <c r="B10" s="20"/>
      <c r="D10" s="19"/>
      <c r="E10" s="16" t="s">
        <v>61</v>
      </c>
      <c r="F10" s="21" t="s">
        <v>122</v>
      </c>
    </row>
    <row r="11" spans="1:16" x14ac:dyDescent="0.15">
      <c r="A11" s="17"/>
      <c r="B11" s="20"/>
      <c r="D11" s="19"/>
      <c r="E11" s="16" t="s">
        <v>61</v>
      </c>
      <c r="F11" s="21" t="s">
        <v>121</v>
      </c>
    </row>
    <row r="12" spans="1:16" x14ac:dyDescent="0.15">
      <c r="A12" s="22"/>
      <c r="B12" s="18" t="s">
        <v>31</v>
      </c>
      <c r="C12" s="23" t="s">
        <v>113</v>
      </c>
      <c r="D12" s="48"/>
      <c r="E12" s="48"/>
      <c r="F12" s="48"/>
      <c r="G12" s="48"/>
      <c r="H12" s="48"/>
      <c r="I12" s="48"/>
      <c r="J12" s="48"/>
      <c r="K12" s="48"/>
      <c r="L12" s="48"/>
      <c r="M12" s="48"/>
      <c r="N12" s="48"/>
      <c r="O12" s="48"/>
      <c r="P12" s="24"/>
    </row>
    <row r="13" spans="1:16" x14ac:dyDescent="0.15">
      <c r="A13" s="22"/>
      <c r="B13" s="18" t="s">
        <v>114</v>
      </c>
      <c r="C13" s="23" t="s">
        <v>115</v>
      </c>
      <c r="D13" s="23"/>
      <c r="E13" s="23"/>
      <c r="F13" s="23"/>
      <c r="G13" s="23"/>
      <c r="H13" s="23"/>
      <c r="I13" s="49" t="s">
        <v>114</v>
      </c>
      <c r="J13" s="23" t="s">
        <v>116</v>
      </c>
      <c r="K13" s="23"/>
      <c r="L13" s="23"/>
      <c r="M13" s="23"/>
      <c r="N13" s="23"/>
      <c r="O13" s="23"/>
      <c r="P13" s="24"/>
    </row>
    <row r="14" spans="1:16" x14ac:dyDescent="0.15">
      <c r="A14" s="22"/>
      <c r="B14" s="18" t="s">
        <v>114</v>
      </c>
      <c r="C14" s="23" t="s">
        <v>117</v>
      </c>
      <c r="D14" s="23"/>
      <c r="E14" s="23"/>
      <c r="F14" s="23"/>
      <c r="G14" s="23"/>
      <c r="H14" s="23"/>
      <c r="I14" s="49" t="s">
        <v>114</v>
      </c>
      <c r="J14" s="23" t="s">
        <v>149</v>
      </c>
      <c r="K14" s="23"/>
      <c r="L14" s="23"/>
      <c r="M14" s="23"/>
      <c r="N14" s="23"/>
      <c r="O14" s="23"/>
      <c r="P14" s="24"/>
    </row>
    <row r="15" spans="1:16" x14ac:dyDescent="0.15">
      <c r="B15" s="49" t="s">
        <v>114</v>
      </c>
      <c r="C15" s="23" t="s">
        <v>150</v>
      </c>
      <c r="D15" s="23"/>
      <c r="E15" s="23"/>
      <c r="F15" s="23"/>
      <c r="G15" s="23"/>
      <c r="H15" s="23"/>
      <c r="I15" s="49" t="s">
        <v>114</v>
      </c>
      <c r="J15" s="23" t="s">
        <v>118</v>
      </c>
      <c r="K15" s="23"/>
      <c r="L15" s="23"/>
      <c r="M15" s="23"/>
      <c r="N15" s="23"/>
      <c r="O15" s="23"/>
    </row>
    <row r="16" spans="1:16" x14ac:dyDescent="0.15">
      <c r="B16" s="49"/>
      <c r="D16" s="23" t="s">
        <v>151</v>
      </c>
      <c r="E16" s="23"/>
      <c r="F16" s="23"/>
      <c r="G16" s="23"/>
      <c r="H16" s="23"/>
      <c r="I16" s="49"/>
      <c r="J16" s="23"/>
      <c r="K16" s="23"/>
      <c r="L16" s="23"/>
      <c r="M16" s="23"/>
      <c r="N16" s="23"/>
      <c r="O16" s="23"/>
    </row>
    <row r="17" spans="1:16" x14ac:dyDescent="0.15">
      <c r="A17" s="17" t="s">
        <v>3</v>
      </c>
      <c r="B17" s="17" t="s">
        <v>28</v>
      </c>
    </row>
    <row r="18" spans="1:16" x14ac:dyDescent="0.15">
      <c r="A18" s="17"/>
      <c r="B18" s="16" t="s">
        <v>30</v>
      </c>
      <c r="C18" s="15" t="s">
        <v>29</v>
      </c>
    </row>
    <row r="19" spans="1:16" x14ac:dyDescent="0.15">
      <c r="A19" s="17"/>
      <c r="B19" s="16" t="s">
        <v>12</v>
      </c>
      <c r="C19" s="15" t="s">
        <v>62</v>
      </c>
    </row>
    <row r="20" spans="1:16" s="52" customFormat="1" x14ac:dyDescent="0.15">
      <c r="A20" s="50"/>
      <c r="B20" s="51" t="s">
        <v>31</v>
      </c>
      <c r="C20" s="52" t="s">
        <v>119</v>
      </c>
    </row>
    <row r="21" spans="1:16" s="52" customFormat="1" x14ac:dyDescent="0.15">
      <c r="A21" s="50"/>
      <c r="C21" s="52" t="s">
        <v>120</v>
      </c>
    </row>
    <row r="23" spans="1:16" x14ac:dyDescent="0.15">
      <c r="A23" s="17" t="s">
        <v>5</v>
      </c>
      <c r="B23" s="17" t="s">
        <v>7</v>
      </c>
    </row>
    <row r="24" spans="1:16" ht="16.5" customHeight="1" x14ac:dyDescent="0.15">
      <c r="A24" s="22"/>
      <c r="B24" s="22" t="s">
        <v>30</v>
      </c>
      <c r="C24" s="15" t="s">
        <v>79</v>
      </c>
    </row>
    <row r="25" spans="1:16" ht="16.5" customHeight="1" x14ac:dyDescent="0.15">
      <c r="A25" s="22"/>
      <c r="B25" s="17"/>
      <c r="C25" s="16" t="s">
        <v>61</v>
      </c>
      <c r="D25" s="24" t="s">
        <v>84</v>
      </c>
    </row>
    <row r="26" spans="1:16" x14ac:dyDescent="0.15">
      <c r="A26" s="17"/>
      <c r="B26" s="17"/>
      <c r="C26" s="16" t="s">
        <v>61</v>
      </c>
      <c r="D26" s="24" t="s">
        <v>152</v>
      </c>
    </row>
    <row r="27" spans="1:16" x14ac:dyDescent="0.15">
      <c r="A27" s="17"/>
      <c r="B27" s="17"/>
      <c r="C27" s="16"/>
      <c r="D27" s="24"/>
    </row>
    <row r="28" spans="1:16" ht="13.5" customHeight="1" x14ac:dyDescent="0.15">
      <c r="A28" s="15" t="s">
        <v>6</v>
      </c>
      <c r="B28" s="20" t="s">
        <v>4</v>
      </c>
      <c r="D28" s="16" t="s">
        <v>30</v>
      </c>
      <c r="E28" s="15" t="s">
        <v>103</v>
      </c>
      <c r="K28" s="19"/>
      <c r="N28" s="25"/>
      <c r="O28" s="25"/>
      <c r="P28" s="26"/>
    </row>
    <row r="29" spans="1:16" ht="13.5" customHeight="1" x14ac:dyDescent="0.15">
      <c r="B29" s="27"/>
      <c r="D29" s="16" t="s">
        <v>12</v>
      </c>
      <c r="E29" s="15" t="s">
        <v>104</v>
      </c>
      <c r="H29" s="19"/>
      <c r="K29" s="19"/>
      <c r="N29" s="25"/>
      <c r="O29" s="25"/>
      <c r="P29" s="16"/>
    </row>
    <row r="30" spans="1:16" x14ac:dyDescent="0.15">
      <c r="E30" s="15" t="s">
        <v>33</v>
      </c>
    </row>
    <row r="31" spans="1:16" x14ac:dyDescent="0.15">
      <c r="D31" s="16" t="s">
        <v>31</v>
      </c>
      <c r="E31" s="15" t="s">
        <v>105</v>
      </c>
    </row>
    <row r="32" spans="1:16" x14ac:dyDescent="0.15">
      <c r="A32" s="28"/>
      <c r="B32" s="29"/>
      <c r="D32" s="16" t="s">
        <v>13</v>
      </c>
      <c r="E32" s="15" t="s">
        <v>34</v>
      </c>
    </row>
    <row r="33" spans="1:5" x14ac:dyDescent="0.15">
      <c r="B33" s="29"/>
      <c r="C33" s="16"/>
      <c r="E33" s="15" t="s">
        <v>35</v>
      </c>
    </row>
    <row r="34" spans="1:5" x14ac:dyDescent="0.15">
      <c r="B34" s="29"/>
      <c r="C34" s="16"/>
      <c r="D34" s="16" t="s">
        <v>14</v>
      </c>
      <c r="E34" s="15" t="s">
        <v>36</v>
      </c>
    </row>
    <row r="35" spans="1:5" x14ac:dyDescent="0.15">
      <c r="D35" s="16" t="s">
        <v>15</v>
      </c>
      <c r="E35" s="15" t="s">
        <v>37</v>
      </c>
    </row>
    <row r="36" spans="1:5" s="52" customFormat="1" x14ac:dyDescent="0.15">
      <c r="D36" s="51" t="s">
        <v>32</v>
      </c>
      <c r="E36" s="52" t="s">
        <v>130</v>
      </c>
    </row>
    <row r="37" spans="1:5" s="52" customFormat="1" x14ac:dyDescent="0.15">
      <c r="D37" s="51" t="s">
        <v>123</v>
      </c>
      <c r="E37" s="52" t="s">
        <v>131</v>
      </c>
    </row>
    <row r="38" spans="1:5" s="52" customFormat="1" x14ac:dyDescent="0.15">
      <c r="D38" s="51" t="s">
        <v>124</v>
      </c>
      <c r="E38" s="52" t="s">
        <v>132</v>
      </c>
    </row>
    <row r="39" spans="1:5" s="52" customFormat="1" x14ac:dyDescent="0.15">
      <c r="D39" s="51" t="s">
        <v>125</v>
      </c>
      <c r="E39" s="52" t="s">
        <v>133</v>
      </c>
    </row>
    <row r="40" spans="1:5" s="52" customFormat="1" x14ac:dyDescent="0.15">
      <c r="D40" s="51" t="s">
        <v>126</v>
      </c>
      <c r="E40" s="52" t="s">
        <v>134</v>
      </c>
    </row>
    <row r="41" spans="1:5" s="52" customFormat="1" x14ac:dyDescent="0.15">
      <c r="D41" s="51" t="s">
        <v>127</v>
      </c>
      <c r="E41" s="52" t="s">
        <v>135</v>
      </c>
    </row>
    <row r="42" spans="1:5" s="52" customFormat="1" x14ac:dyDescent="0.15">
      <c r="D42" s="51" t="s">
        <v>128</v>
      </c>
      <c r="E42" s="52" t="s">
        <v>129</v>
      </c>
    </row>
    <row r="43" spans="1:5" x14ac:dyDescent="0.15">
      <c r="E43" s="24" t="s">
        <v>38</v>
      </c>
    </row>
    <row r="44" spans="1:5" x14ac:dyDescent="0.15">
      <c r="E44" s="21"/>
    </row>
    <row r="45" spans="1:5" x14ac:dyDescent="0.15">
      <c r="A45" s="15" t="s">
        <v>8</v>
      </c>
      <c r="B45" s="15" t="s">
        <v>63</v>
      </c>
    </row>
    <row r="46" spans="1:5" x14ac:dyDescent="0.15">
      <c r="B46" s="16" t="s">
        <v>30</v>
      </c>
      <c r="C46" s="24" t="s">
        <v>160</v>
      </c>
    </row>
    <row r="47" spans="1:5" ht="13.5" customHeight="1" x14ac:dyDescent="0.15">
      <c r="B47" s="16" t="s">
        <v>64</v>
      </c>
      <c r="C47" s="15" t="s">
        <v>155</v>
      </c>
    </row>
    <row r="48" spans="1:5" x14ac:dyDescent="0.15">
      <c r="C48" s="15" t="s">
        <v>156</v>
      </c>
    </row>
    <row r="49" spans="1:12" x14ac:dyDescent="0.15">
      <c r="B49" s="16"/>
      <c r="C49" s="15" t="s">
        <v>157</v>
      </c>
    </row>
    <row r="50" spans="1:12" x14ac:dyDescent="0.15">
      <c r="B50" s="16" t="s">
        <v>65</v>
      </c>
      <c r="C50" s="15" t="s">
        <v>158</v>
      </c>
    </row>
    <row r="51" spans="1:12" x14ac:dyDescent="0.15">
      <c r="B51" s="16"/>
      <c r="C51" s="15" t="s">
        <v>159</v>
      </c>
    </row>
    <row r="52" spans="1:12" x14ac:dyDescent="0.15">
      <c r="B52" s="16"/>
    </row>
    <row r="53" spans="1:12" x14ac:dyDescent="0.15">
      <c r="A53" s="15" t="s">
        <v>10</v>
      </c>
      <c r="B53" s="15" t="s">
        <v>66</v>
      </c>
    </row>
    <row r="54" spans="1:12" s="52" customFormat="1" x14ac:dyDescent="0.15">
      <c r="B54" s="51" t="s">
        <v>30</v>
      </c>
      <c r="C54" s="52" t="s">
        <v>137</v>
      </c>
    </row>
    <row r="55" spans="1:12" s="52" customFormat="1" x14ac:dyDescent="0.15">
      <c r="B55" s="51" t="s">
        <v>12</v>
      </c>
      <c r="C55" s="52" t="s">
        <v>168</v>
      </c>
    </row>
    <row r="56" spans="1:12" s="52" customFormat="1" x14ac:dyDescent="0.15">
      <c r="B56" s="51" t="s">
        <v>31</v>
      </c>
      <c r="C56" s="52" t="s">
        <v>138</v>
      </c>
    </row>
    <row r="57" spans="1:12" s="52" customFormat="1" x14ac:dyDescent="0.15">
      <c r="B57" s="51" t="s">
        <v>13</v>
      </c>
      <c r="C57" s="52" t="s">
        <v>139</v>
      </c>
    </row>
    <row r="58" spans="1:12" s="52" customFormat="1" x14ac:dyDescent="0.15">
      <c r="C58" s="53" t="s">
        <v>140</v>
      </c>
      <c r="D58" s="53"/>
      <c r="E58" s="53"/>
      <c r="F58" s="53"/>
      <c r="G58" s="53"/>
      <c r="H58" s="53"/>
      <c r="I58" s="53"/>
      <c r="J58" s="53"/>
    </row>
    <row r="60" spans="1:12" x14ac:dyDescent="0.15">
      <c r="A60" s="15" t="s">
        <v>11</v>
      </c>
      <c r="B60" s="15" t="s">
        <v>78</v>
      </c>
    </row>
    <row r="61" spans="1:12" x14ac:dyDescent="0.15">
      <c r="B61" s="16" t="s">
        <v>30</v>
      </c>
      <c r="C61" s="24" t="s">
        <v>154</v>
      </c>
      <c r="D61" s="24"/>
      <c r="E61" s="24"/>
      <c r="F61" s="24"/>
      <c r="G61" s="24"/>
      <c r="H61" s="24"/>
      <c r="I61" s="24"/>
      <c r="J61" s="24"/>
      <c r="K61" s="24"/>
      <c r="L61" s="24"/>
    </row>
    <row r="62" spans="1:12" x14ac:dyDescent="0.15">
      <c r="B62" s="16"/>
      <c r="D62" s="15" t="s">
        <v>39</v>
      </c>
    </row>
    <row r="63" spans="1:12" x14ac:dyDescent="0.15">
      <c r="B63" s="16"/>
      <c r="D63" s="15" t="s">
        <v>67</v>
      </c>
    </row>
    <row r="64" spans="1:12" x14ac:dyDescent="0.15">
      <c r="B64" s="16" t="s">
        <v>68</v>
      </c>
      <c r="C64" s="15" t="s">
        <v>136</v>
      </c>
      <c r="J64" s="15" t="s">
        <v>162</v>
      </c>
    </row>
    <row r="65" spans="1:16" x14ac:dyDescent="0.15">
      <c r="B65" s="16" t="s">
        <v>64</v>
      </c>
      <c r="C65" s="15" t="s">
        <v>153</v>
      </c>
      <c r="J65" s="15" t="s">
        <v>163</v>
      </c>
    </row>
    <row r="66" spans="1:16" x14ac:dyDescent="0.15">
      <c r="B66" s="16"/>
      <c r="C66" s="15" t="s">
        <v>69</v>
      </c>
    </row>
    <row r="67" spans="1:16" s="52" customFormat="1" x14ac:dyDescent="0.15">
      <c r="B67" s="51" t="s">
        <v>65</v>
      </c>
      <c r="C67" s="52" t="s">
        <v>141</v>
      </c>
      <c r="J67" s="15" t="s">
        <v>163</v>
      </c>
      <c r="K67" s="15"/>
      <c r="L67" s="15"/>
      <c r="M67" s="15"/>
      <c r="N67" s="15"/>
      <c r="O67" s="15"/>
      <c r="P67" s="15"/>
    </row>
    <row r="69" spans="1:16" x14ac:dyDescent="0.15">
      <c r="A69" s="15" t="s">
        <v>70</v>
      </c>
      <c r="B69" s="15" t="s">
        <v>9</v>
      </c>
    </row>
    <row r="70" spans="1:16" x14ac:dyDescent="0.15">
      <c r="B70" s="16" t="s">
        <v>30</v>
      </c>
      <c r="C70" s="15" t="s">
        <v>71</v>
      </c>
    </row>
    <row r="71" spans="1:16" x14ac:dyDescent="0.15">
      <c r="C71" s="16" t="s">
        <v>61</v>
      </c>
      <c r="D71" s="15" t="s">
        <v>164</v>
      </c>
    </row>
    <row r="72" spans="1:16" x14ac:dyDescent="0.15">
      <c r="C72" s="16" t="s">
        <v>61</v>
      </c>
      <c r="D72" s="15" t="s">
        <v>165</v>
      </c>
    </row>
    <row r="73" spans="1:16" s="52" customFormat="1" x14ac:dyDescent="0.15">
      <c r="C73" s="51" t="s">
        <v>61</v>
      </c>
      <c r="D73" s="52" t="s">
        <v>166</v>
      </c>
    </row>
    <row r="74" spans="1:16" x14ac:dyDescent="0.15">
      <c r="B74" s="16" t="s">
        <v>12</v>
      </c>
      <c r="C74" s="15" t="s">
        <v>72</v>
      </c>
    </row>
    <row r="75" spans="1:16" x14ac:dyDescent="0.15">
      <c r="C75" s="16" t="s">
        <v>61</v>
      </c>
      <c r="D75" s="15" t="s">
        <v>80</v>
      </c>
    </row>
    <row r="76" spans="1:16" x14ac:dyDescent="0.15">
      <c r="C76" s="16" t="s">
        <v>61</v>
      </c>
      <c r="D76" s="15" t="s">
        <v>73</v>
      </c>
    </row>
    <row r="77" spans="1:16" s="52" customFormat="1" x14ac:dyDescent="0.15">
      <c r="C77" s="51" t="s">
        <v>61</v>
      </c>
      <c r="D77" s="52" t="s">
        <v>145</v>
      </c>
    </row>
    <row r="78" spans="1:16" s="52" customFormat="1" x14ac:dyDescent="0.15">
      <c r="B78" s="51" t="s">
        <v>64</v>
      </c>
      <c r="C78" s="52" t="s">
        <v>146</v>
      </c>
    </row>
    <row r="79" spans="1:16" s="52" customFormat="1" x14ac:dyDescent="0.15">
      <c r="C79" s="51" t="s">
        <v>61</v>
      </c>
      <c r="D79" s="52" t="s">
        <v>167</v>
      </c>
    </row>
    <row r="80" spans="1:16" s="52" customFormat="1" x14ac:dyDescent="0.15">
      <c r="B80" s="56"/>
      <c r="C80" s="52" t="s">
        <v>74</v>
      </c>
    </row>
    <row r="82" spans="1:3" x14ac:dyDescent="0.15">
      <c r="A82" s="15" t="s">
        <v>75</v>
      </c>
      <c r="B82" s="16" t="s">
        <v>40</v>
      </c>
    </row>
    <row r="83" spans="1:3" x14ac:dyDescent="0.15">
      <c r="B83" s="16" t="s">
        <v>30</v>
      </c>
      <c r="C83" s="24" t="s">
        <v>82</v>
      </c>
    </row>
    <row r="84" spans="1:3" x14ac:dyDescent="0.15">
      <c r="C84" s="24" t="s">
        <v>83</v>
      </c>
    </row>
    <row r="85" spans="1:3" x14ac:dyDescent="0.15">
      <c r="B85" s="16" t="s">
        <v>12</v>
      </c>
      <c r="C85" s="15" t="s">
        <v>41</v>
      </c>
    </row>
    <row r="86" spans="1:3" x14ac:dyDescent="0.15">
      <c r="C86" s="15" t="s">
        <v>42</v>
      </c>
    </row>
    <row r="87" spans="1:3" x14ac:dyDescent="0.15">
      <c r="B87" s="16" t="s">
        <v>31</v>
      </c>
      <c r="C87" s="15" t="s">
        <v>43</v>
      </c>
    </row>
    <row r="88" spans="1:3" x14ac:dyDescent="0.15">
      <c r="B88" s="16" t="s">
        <v>13</v>
      </c>
      <c r="C88" s="15" t="s">
        <v>44</v>
      </c>
    </row>
    <row r="89" spans="1:3" x14ac:dyDescent="0.15">
      <c r="B89" s="16" t="s">
        <v>14</v>
      </c>
      <c r="C89" s="15" t="s">
        <v>45</v>
      </c>
    </row>
    <row r="90" spans="1:3" x14ac:dyDescent="0.15">
      <c r="B90" s="16" t="s">
        <v>15</v>
      </c>
      <c r="C90" s="15" t="s">
        <v>46</v>
      </c>
    </row>
    <row r="91" spans="1:3" x14ac:dyDescent="0.15">
      <c r="B91" s="16" t="s">
        <v>32</v>
      </c>
      <c r="C91" s="15" t="s">
        <v>47</v>
      </c>
    </row>
    <row r="92" spans="1:3" x14ac:dyDescent="0.15">
      <c r="C92" s="15" t="s">
        <v>48</v>
      </c>
    </row>
    <row r="93" spans="1:3" x14ac:dyDescent="0.15">
      <c r="B93" s="16" t="s">
        <v>81</v>
      </c>
      <c r="C93" s="15" t="s">
        <v>76</v>
      </c>
    </row>
    <row r="94" spans="1:3" x14ac:dyDescent="0.15">
      <c r="B94" s="16"/>
    </row>
    <row r="95" spans="1:3" x14ac:dyDescent="0.15">
      <c r="A95" s="15" t="s">
        <v>77</v>
      </c>
      <c r="B95" s="15" t="s">
        <v>106</v>
      </c>
    </row>
    <row r="96" spans="1:3" x14ac:dyDescent="0.15">
      <c r="B96" s="16" t="s">
        <v>30</v>
      </c>
      <c r="C96" s="15" t="s">
        <v>49</v>
      </c>
    </row>
    <row r="97" spans="2:15" x14ac:dyDescent="0.15">
      <c r="B97" s="16"/>
      <c r="D97" s="15" t="s">
        <v>107</v>
      </c>
    </row>
    <row r="98" spans="2:15" x14ac:dyDescent="0.15">
      <c r="B98" s="16"/>
      <c r="D98" s="23" t="s">
        <v>109</v>
      </c>
      <c r="E98" s="23"/>
      <c r="F98" s="23"/>
      <c r="G98" s="23"/>
      <c r="H98" s="23"/>
      <c r="I98" s="23"/>
      <c r="J98" s="23"/>
      <c r="K98" s="23"/>
    </row>
    <row r="99" spans="2:15" x14ac:dyDescent="0.15">
      <c r="B99" s="16"/>
      <c r="D99" s="23"/>
      <c r="E99" s="23"/>
      <c r="F99" s="23"/>
      <c r="G99" s="23"/>
      <c r="H99" s="30" t="s">
        <v>108</v>
      </c>
      <c r="I99" s="23"/>
      <c r="J99" s="23"/>
      <c r="K99" s="23"/>
    </row>
    <row r="100" spans="2:15" x14ac:dyDescent="0.15">
      <c r="B100" s="16" t="s">
        <v>12</v>
      </c>
      <c r="C100" s="15" t="s">
        <v>50</v>
      </c>
    </row>
    <row r="101" spans="2:15" x14ac:dyDescent="0.15">
      <c r="C101" s="15" t="s">
        <v>58</v>
      </c>
    </row>
    <row r="102" spans="2:15" x14ac:dyDescent="0.15">
      <c r="C102" s="15" t="s">
        <v>51</v>
      </c>
    </row>
    <row r="103" spans="2:15" x14ac:dyDescent="0.15">
      <c r="C103" s="15" t="s">
        <v>60</v>
      </c>
    </row>
    <row r="104" spans="2:15" x14ac:dyDescent="0.15">
      <c r="C104" s="15" t="s">
        <v>59</v>
      </c>
    </row>
    <row r="105" spans="2:15" x14ac:dyDescent="0.15">
      <c r="C105" s="15" t="s">
        <v>52</v>
      </c>
    </row>
    <row r="106" spans="2:15" ht="14.25" thickBot="1" x14ac:dyDescent="0.2"/>
    <row r="107" spans="2:15" ht="4.5" customHeight="1" x14ac:dyDescent="0.15">
      <c r="B107" s="31"/>
      <c r="C107" s="32"/>
      <c r="D107" s="32"/>
      <c r="E107" s="32"/>
      <c r="F107" s="32"/>
      <c r="G107" s="32"/>
      <c r="H107" s="32"/>
      <c r="I107" s="32"/>
      <c r="J107" s="32"/>
      <c r="K107" s="32"/>
      <c r="L107" s="32"/>
      <c r="M107" s="32"/>
      <c r="N107" s="32"/>
      <c r="O107" s="33"/>
    </row>
    <row r="108" spans="2:15" x14ac:dyDescent="0.15">
      <c r="B108" s="34" t="s">
        <v>16</v>
      </c>
      <c r="O108" s="35"/>
    </row>
    <row r="109" spans="2:15" x14ac:dyDescent="0.15">
      <c r="B109" s="34" t="s">
        <v>17</v>
      </c>
      <c r="O109" s="35"/>
    </row>
    <row r="110" spans="2:15" x14ac:dyDescent="0.15">
      <c r="B110" s="34" t="s">
        <v>57</v>
      </c>
      <c r="O110" s="35"/>
    </row>
    <row r="111" spans="2:15" x14ac:dyDescent="0.15">
      <c r="B111" s="34" t="s">
        <v>18</v>
      </c>
      <c r="O111" s="35"/>
    </row>
    <row r="112" spans="2:15" ht="4.5" customHeight="1" thickBot="1" x14ac:dyDescent="0.2">
      <c r="B112" s="36"/>
      <c r="C112" s="37"/>
      <c r="D112" s="37"/>
      <c r="E112" s="37"/>
      <c r="F112" s="37"/>
      <c r="G112" s="37"/>
      <c r="H112" s="37"/>
      <c r="I112" s="37"/>
      <c r="J112" s="37"/>
      <c r="K112" s="37"/>
      <c r="L112" s="37"/>
      <c r="M112" s="37"/>
      <c r="N112" s="37"/>
      <c r="O112" s="38"/>
    </row>
  </sheetData>
  <phoneticPr fontId="2"/>
  <dataValidations count="2">
    <dataValidation imeMode="hiragana" allowBlank="1" showInputMessage="1" showErrorMessage="1" sqref="D24:L27 D28:G29 C47 E45:P46 E61:J61 F63 F62:J62 H63:J63 D62:D63 C64:J64 D34:D42 B108:O111 C65 D60 D65:D67 C60:C63 L64:L65 K61:L63 D47:N52 B23:L23 M23:N33 C18 D22:N22 B12:E14 O22:O33 D9:H9 D6:D7 G12:H14 D32 E30:G30 H28:L33 E32:G33 D31:E31 E6 J15:O16 E8:H8 B8:C8 E5:H5 B1:C5 D10:D11 F11:H11 B6:B7 D2:G4 H1:N4 F6:H7 D1 G31 F1:G1 G10:H10 B49:C52 D44 B83:M83 B93:B94 B85 B96 B100 A18:A21 F15:G16 C84:M84 B17:O17 B54:B57 B87:B91 O1:O14 I5:N14 B9:B11 P1:P33 D19:N19 B24:C45 F34:P44 E35:E44 B60:B67 B16 C67 B46:B47 D16 B15:D15 F65:J67 L67" xr:uid="{00000000-0002-0000-0000-000000000000}"/>
    <dataValidation imeMode="fullAlpha" allowBlank="1" showInputMessage="1" showErrorMessage="1" sqref="A49:A61 A1:A2 A4:A14 A65:A67 A86:A94 A17 A84 A96:A65526 A23:A37 A43:A45 A39:A40 A69:A82"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1" manualBreakCount="1">
    <brk id="5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Zeros="0" tabSelected="1" view="pageBreakPreview" zoomScaleNormal="100" zoomScaleSheetLayoutView="100" workbookViewId="0">
      <selection activeCell="D2" sqref="D2"/>
    </sheetView>
  </sheetViews>
  <sheetFormatPr defaultRowHeight="14.25" x14ac:dyDescent="0.15"/>
  <cols>
    <col min="1" max="1" width="11.25" customWidth="1"/>
    <col min="2" max="2" width="20.75" customWidth="1"/>
    <col min="3" max="3" width="9.75" customWidth="1"/>
    <col min="4" max="4" width="24.875" customWidth="1"/>
    <col min="5" max="5" width="11.625" customWidth="1"/>
    <col min="6" max="6" width="7.5" customWidth="1"/>
  </cols>
  <sheetData>
    <row r="1" spans="1:16" ht="24" x14ac:dyDescent="0.25">
      <c r="A1" s="14" t="s">
        <v>110</v>
      </c>
      <c r="B1" s="8"/>
      <c r="C1" s="5"/>
      <c r="D1" s="4"/>
      <c r="E1" s="4"/>
      <c r="F1" s="4"/>
    </row>
    <row r="2" spans="1:16" ht="15.75" customHeight="1" x14ac:dyDescent="0.25">
      <c r="A2" s="5"/>
      <c r="B2" s="8"/>
      <c r="C2" s="5"/>
      <c r="D2" s="12"/>
      <c r="E2" s="4"/>
      <c r="F2" s="4"/>
    </row>
    <row r="3" spans="1:16" ht="16.5" customHeight="1" x14ac:dyDescent="0.15">
      <c r="D3" s="60"/>
      <c r="E3" s="60"/>
      <c r="F3" s="60"/>
    </row>
    <row r="4" spans="1:16" ht="4.5" customHeight="1" x14ac:dyDescent="0.15"/>
    <row r="5" spans="1:16" ht="6.75" customHeight="1" x14ac:dyDescent="0.15"/>
    <row r="6" spans="1:16" ht="16.5" customHeight="1" x14ac:dyDescent="0.15">
      <c r="D6" s="57"/>
      <c r="E6" s="59"/>
      <c r="F6" s="59"/>
    </row>
    <row r="7" spans="1:16" ht="4.5" customHeight="1" x14ac:dyDescent="0.15"/>
    <row r="8" spans="1:16" ht="24" customHeight="1" x14ac:dyDescent="0.15">
      <c r="A8" s="58" t="s">
        <v>86</v>
      </c>
      <c r="B8" s="58"/>
      <c r="C8" s="58"/>
      <c r="D8" s="58"/>
      <c r="E8" s="58"/>
      <c r="F8" s="58"/>
    </row>
    <row r="9" spans="1:16" ht="24" customHeight="1" x14ac:dyDescent="0.15">
      <c r="A9" s="1" t="s">
        <v>148</v>
      </c>
      <c r="B9" s="1" t="s">
        <v>20</v>
      </c>
      <c r="C9" s="61" t="s">
        <v>99</v>
      </c>
      <c r="D9" s="62"/>
      <c r="E9" s="1" t="s">
        <v>54</v>
      </c>
      <c r="F9" s="3" t="s">
        <v>19</v>
      </c>
    </row>
    <row r="10" spans="1:16" ht="24" customHeight="1" x14ac:dyDescent="0.15">
      <c r="A10" s="13"/>
      <c r="B10" s="13"/>
      <c r="C10" s="63"/>
      <c r="D10" s="64"/>
      <c r="E10" s="13"/>
      <c r="F10" s="13"/>
    </row>
    <row r="11" spans="1:16" ht="24" customHeight="1" x14ac:dyDescent="0.15">
      <c r="A11" s="13"/>
      <c r="B11" s="13"/>
      <c r="C11" s="63"/>
      <c r="D11" s="64"/>
      <c r="E11" s="13"/>
      <c r="F11" s="13"/>
    </row>
    <row r="12" spans="1:16" ht="24" customHeight="1" x14ac:dyDescent="0.15">
      <c r="A12" s="13"/>
      <c r="B12" s="13"/>
      <c r="C12" s="63"/>
      <c r="D12" s="64"/>
      <c r="E12" s="39"/>
      <c r="F12" s="39"/>
      <c r="G12" s="40"/>
      <c r="H12" s="40"/>
      <c r="I12" s="40"/>
      <c r="J12" s="40"/>
      <c r="K12" s="40"/>
      <c r="L12" s="40"/>
      <c r="M12" s="40"/>
      <c r="N12" s="40"/>
      <c r="O12" s="40"/>
      <c r="P12" s="40"/>
    </row>
    <row r="13" spans="1:16" ht="24" customHeight="1" x14ac:dyDescent="0.15">
      <c r="A13" s="13"/>
      <c r="B13" s="13"/>
      <c r="C13" s="63"/>
      <c r="D13" s="64"/>
      <c r="E13" s="13"/>
      <c r="F13" s="13"/>
    </row>
    <row r="14" spans="1:16" ht="24" customHeight="1" x14ac:dyDescent="0.15">
      <c r="A14" s="13"/>
      <c r="B14" s="13"/>
      <c r="C14" s="63"/>
      <c r="D14" s="64"/>
      <c r="E14" s="13"/>
      <c r="F14" s="13"/>
    </row>
    <row r="15" spans="1:16" ht="24" customHeight="1" x14ac:dyDescent="0.15">
      <c r="A15" s="13"/>
      <c r="B15" s="13"/>
      <c r="C15" s="63"/>
      <c r="D15" s="64"/>
      <c r="E15" s="13"/>
      <c r="F15" s="13"/>
    </row>
    <row r="16" spans="1:16" ht="24" customHeight="1" x14ac:dyDescent="0.15">
      <c r="A16" s="13"/>
      <c r="B16" s="13"/>
      <c r="C16" s="63"/>
      <c r="D16" s="64"/>
      <c r="E16" s="13"/>
      <c r="F16" s="13"/>
    </row>
    <row r="17" spans="1:6" ht="24" customHeight="1" x14ac:dyDescent="0.15">
      <c r="A17" s="13"/>
      <c r="B17" s="13"/>
      <c r="C17" s="63"/>
      <c r="D17" s="64"/>
      <c r="E17" s="13"/>
      <c r="F17" s="13"/>
    </row>
    <row r="18" spans="1:6" ht="24" customHeight="1" x14ac:dyDescent="0.15">
      <c r="A18" s="13"/>
      <c r="B18" s="13"/>
      <c r="C18" s="63"/>
      <c r="D18" s="64"/>
      <c r="E18" s="13"/>
      <c r="F18" s="13"/>
    </row>
    <row r="19" spans="1:6" ht="24" customHeight="1" x14ac:dyDescent="0.15">
      <c r="A19" s="13"/>
      <c r="B19" s="13"/>
      <c r="C19" s="63"/>
      <c r="D19" s="64"/>
      <c r="E19" s="13"/>
      <c r="F19" s="13"/>
    </row>
    <row r="20" spans="1:6" ht="24" customHeight="1" x14ac:dyDescent="0.15">
      <c r="A20" s="58" t="s">
        <v>142</v>
      </c>
      <c r="B20" s="58"/>
      <c r="C20" s="58"/>
      <c r="D20" s="58"/>
      <c r="E20" s="58"/>
      <c r="F20" s="58"/>
    </row>
    <row r="21" spans="1:6" ht="24" customHeight="1" x14ac:dyDescent="0.15">
      <c r="A21" s="47" t="s">
        <v>143</v>
      </c>
      <c r="B21" s="61" t="s">
        <v>20</v>
      </c>
      <c r="C21" s="62"/>
      <c r="D21" s="47" t="s">
        <v>21</v>
      </c>
      <c r="E21" s="47" t="s">
        <v>54</v>
      </c>
      <c r="F21" s="3" t="s">
        <v>19</v>
      </c>
    </row>
    <row r="22" spans="1:6" ht="24" customHeight="1" x14ac:dyDescent="0.15">
      <c r="A22" s="65"/>
      <c r="B22" s="67"/>
      <c r="C22" s="68"/>
      <c r="D22" s="54"/>
      <c r="E22" s="65"/>
      <c r="F22" s="65"/>
    </row>
    <row r="23" spans="1:6" ht="24" customHeight="1" x14ac:dyDescent="0.15">
      <c r="A23" s="66"/>
      <c r="B23" s="69"/>
      <c r="C23" s="70"/>
      <c r="D23" s="55"/>
      <c r="E23" s="66"/>
      <c r="F23" s="66"/>
    </row>
    <row r="24" spans="1:6" ht="24" customHeight="1" x14ac:dyDescent="0.15">
      <c r="A24" s="65"/>
      <c r="B24" s="67"/>
      <c r="C24" s="68"/>
      <c r="D24" s="54"/>
      <c r="E24" s="65"/>
      <c r="F24" s="65"/>
    </row>
    <row r="25" spans="1:6" ht="24" customHeight="1" x14ac:dyDescent="0.15">
      <c r="A25" s="66"/>
      <c r="B25" s="69"/>
      <c r="C25" s="70"/>
      <c r="D25" s="55"/>
      <c r="E25" s="66"/>
      <c r="F25" s="66"/>
    </row>
    <row r="26" spans="1:6" ht="24" customHeight="1" x14ac:dyDescent="0.15">
      <c r="A26" s="65"/>
      <c r="B26" s="67"/>
      <c r="C26" s="68"/>
      <c r="D26" s="54"/>
      <c r="E26" s="65"/>
      <c r="F26" s="65"/>
    </row>
    <row r="27" spans="1:6" ht="24" customHeight="1" x14ac:dyDescent="0.15">
      <c r="A27" s="66"/>
      <c r="B27" s="69"/>
      <c r="C27" s="70"/>
      <c r="D27" s="55"/>
      <c r="E27" s="66"/>
      <c r="F27" s="66"/>
    </row>
    <row r="28" spans="1:6" ht="24" customHeight="1" x14ac:dyDescent="0.15">
      <c r="A28" s="65"/>
      <c r="B28" s="67"/>
      <c r="C28" s="68"/>
      <c r="D28" s="54"/>
      <c r="E28" s="65"/>
      <c r="F28" s="65"/>
    </row>
    <row r="29" spans="1:6" ht="24" customHeight="1" x14ac:dyDescent="0.15">
      <c r="A29" s="66"/>
      <c r="B29" s="69"/>
      <c r="C29" s="70"/>
      <c r="D29" s="55"/>
      <c r="E29" s="66"/>
      <c r="F29" s="66"/>
    </row>
    <row r="30" spans="1:6" ht="24" customHeight="1" x14ac:dyDescent="0.15">
      <c r="A30" s="65"/>
      <c r="B30" s="67"/>
      <c r="C30" s="68"/>
      <c r="D30" s="54"/>
      <c r="E30" s="65"/>
      <c r="F30" s="65"/>
    </row>
    <row r="31" spans="1:6" ht="24" customHeight="1" x14ac:dyDescent="0.15">
      <c r="A31" s="66"/>
      <c r="B31" s="69"/>
      <c r="C31" s="70"/>
      <c r="D31" s="55"/>
      <c r="E31" s="66"/>
      <c r="F31" s="66"/>
    </row>
    <row r="32" spans="1:6" ht="4.5" customHeight="1" x14ac:dyDescent="0.15"/>
    <row r="33" spans="1:6" x14ac:dyDescent="0.15">
      <c r="A33" s="2" t="s">
        <v>22</v>
      </c>
      <c r="C33" s="2"/>
      <c r="D33" s="2"/>
      <c r="E33" s="2"/>
      <c r="F33" s="2"/>
    </row>
    <row r="34" spans="1:6" x14ac:dyDescent="0.15">
      <c r="A34" s="2" t="s">
        <v>23</v>
      </c>
      <c r="C34" s="2"/>
      <c r="D34" s="2"/>
      <c r="E34" s="2"/>
      <c r="F34" s="2"/>
    </row>
    <row r="35" spans="1:6" ht="4.5" customHeight="1" x14ac:dyDescent="0.15">
      <c r="B35" s="2"/>
      <c r="C35" s="2"/>
      <c r="D35" s="2"/>
      <c r="E35" s="2"/>
      <c r="F35" s="2"/>
    </row>
    <row r="36" spans="1:6" ht="18" customHeight="1" x14ac:dyDescent="0.15">
      <c r="B36" s="2" t="s">
        <v>55</v>
      </c>
      <c r="C36" s="6"/>
      <c r="D36" s="2" t="s">
        <v>169</v>
      </c>
      <c r="E36" s="7">
        <f>+C36*1500</f>
        <v>0</v>
      </c>
      <c r="F36" s="2" t="s">
        <v>24</v>
      </c>
    </row>
    <row r="37" spans="1:6" ht="18" customHeight="1" x14ac:dyDescent="0.15">
      <c r="B37" s="2" t="s">
        <v>144</v>
      </c>
      <c r="C37" s="6"/>
      <c r="D37" s="2" t="s">
        <v>170</v>
      </c>
      <c r="E37" s="7">
        <f>+C37*2000</f>
        <v>0</v>
      </c>
      <c r="F37" s="2" t="s">
        <v>24</v>
      </c>
    </row>
    <row r="38" spans="1:6" ht="18" customHeight="1" x14ac:dyDescent="0.15">
      <c r="B38" s="2" t="s">
        <v>147</v>
      </c>
      <c r="C38" s="6"/>
      <c r="D38" s="2" t="s">
        <v>171</v>
      </c>
      <c r="E38" s="7">
        <f>+C38*4500</f>
        <v>0</v>
      </c>
      <c r="F38" s="2" t="s">
        <v>24</v>
      </c>
    </row>
    <row r="39" spans="1:6" ht="18" customHeight="1" x14ac:dyDescent="0.15">
      <c r="A39" s="2"/>
      <c r="B39" s="2"/>
      <c r="C39" s="2"/>
      <c r="D39" s="11" t="s">
        <v>25</v>
      </c>
      <c r="E39" s="7">
        <f>SUM(E36:E38)</f>
        <v>0</v>
      </c>
      <c r="F39" s="2" t="s">
        <v>24</v>
      </c>
    </row>
  </sheetData>
  <mergeCells count="41">
    <mergeCell ref="A30:A31"/>
    <mergeCell ref="B30:C30"/>
    <mergeCell ref="E30:E31"/>
    <mergeCell ref="F30:F31"/>
    <mergeCell ref="B31:C31"/>
    <mergeCell ref="A28:A29"/>
    <mergeCell ref="B28:C28"/>
    <mergeCell ref="E28:E29"/>
    <mergeCell ref="F28:F29"/>
    <mergeCell ref="B29:C29"/>
    <mergeCell ref="B25:C25"/>
    <mergeCell ref="A26:A27"/>
    <mergeCell ref="B26:C26"/>
    <mergeCell ref="E26:E27"/>
    <mergeCell ref="F26:F27"/>
    <mergeCell ref="B27:C27"/>
    <mergeCell ref="A24:A25"/>
    <mergeCell ref="B24:C24"/>
    <mergeCell ref="E24:E25"/>
    <mergeCell ref="F24:F25"/>
    <mergeCell ref="C16:D16"/>
    <mergeCell ref="C17:D17"/>
    <mergeCell ref="C18:D18"/>
    <mergeCell ref="C19:D19"/>
    <mergeCell ref="A20:F20"/>
    <mergeCell ref="B21:C21"/>
    <mergeCell ref="A22:A23"/>
    <mergeCell ref="B22:C22"/>
    <mergeCell ref="E22:E23"/>
    <mergeCell ref="F22:F23"/>
    <mergeCell ref="B23:C23"/>
    <mergeCell ref="C11:D11"/>
    <mergeCell ref="C12:D12"/>
    <mergeCell ref="C13:D13"/>
    <mergeCell ref="C14:D14"/>
    <mergeCell ref="C15:D15"/>
    <mergeCell ref="A8:F8"/>
    <mergeCell ref="E6:F6"/>
    <mergeCell ref="D3:F3"/>
    <mergeCell ref="C9:D9"/>
    <mergeCell ref="C10:D10"/>
  </mergeCells>
  <phoneticPr fontId="2"/>
  <dataValidations count="2">
    <dataValidation imeMode="hiragana" allowBlank="1" showInputMessage="1" showErrorMessage="1" sqref="C1:C2 C9 D3:F3 A8 D6 A1:A2 E9:F19 B9:B19 A10:A20 A22:F31 B21 D21:F21" xr:uid="{00000000-0002-0000-0100-000000000000}"/>
    <dataValidation imeMode="off" allowBlank="1" showInputMessage="1" showErrorMessage="1" sqref="E6:F6 D2 C10:C19 C36:C38 E36:E39"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A192-1187-40F4-8C92-92DF4FBF2324}">
  <dimension ref="A1:G42"/>
  <sheetViews>
    <sheetView showZeros="0" zoomScaleNormal="100" workbookViewId="0">
      <selection activeCell="E29" sqref="E29"/>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111</v>
      </c>
      <c r="B1" s="8"/>
      <c r="C1" s="5"/>
      <c r="D1" s="4"/>
      <c r="E1" s="4"/>
      <c r="F1" s="4"/>
    </row>
    <row r="2" spans="1:6" ht="15.75" customHeight="1" x14ac:dyDescent="0.25">
      <c r="A2" s="5"/>
      <c r="B2" s="8"/>
      <c r="C2" s="5"/>
      <c r="D2" s="12"/>
      <c r="E2" s="4"/>
      <c r="F2" s="4"/>
    </row>
    <row r="3" spans="1:6" ht="16.5" customHeight="1" x14ac:dyDescent="0.15">
      <c r="D3" s="76"/>
      <c r="E3" s="76"/>
      <c r="F3" s="76"/>
    </row>
    <row r="4" spans="1:6" ht="4.5" customHeight="1" x14ac:dyDescent="0.15"/>
    <row r="5" spans="1:6" ht="6.75" customHeight="1" x14ac:dyDescent="0.15"/>
    <row r="6" spans="1:6" ht="16.5" customHeight="1" x14ac:dyDescent="0.15">
      <c r="D6" s="9"/>
      <c r="E6" s="59"/>
      <c r="F6" s="59"/>
    </row>
    <row r="7" spans="1:6" ht="4.5" customHeight="1" x14ac:dyDescent="0.15"/>
    <row r="8" spans="1:6" ht="24" customHeight="1" x14ac:dyDescent="0.15">
      <c r="A8" s="58" t="s">
        <v>87</v>
      </c>
      <c r="B8" s="58"/>
      <c r="C8" s="58"/>
      <c r="D8" s="58"/>
      <c r="E8" s="58"/>
      <c r="F8" s="58"/>
    </row>
    <row r="9" spans="1:6" ht="24" customHeight="1" x14ac:dyDescent="0.15">
      <c r="A9" s="41" t="s">
        <v>85</v>
      </c>
      <c r="B9" s="41" t="s">
        <v>20</v>
      </c>
      <c r="C9" s="41" t="s">
        <v>53</v>
      </c>
      <c r="D9" s="41" t="s">
        <v>21</v>
      </c>
      <c r="E9" s="41" t="s">
        <v>54</v>
      </c>
      <c r="F9" s="3" t="s">
        <v>19</v>
      </c>
    </row>
    <row r="10" spans="1:6" ht="24" customHeight="1" x14ac:dyDescent="0.15">
      <c r="A10" s="13"/>
      <c r="B10" s="13"/>
      <c r="C10" s="10"/>
      <c r="D10" s="13"/>
      <c r="E10" s="13"/>
      <c r="F10" s="13"/>
    </row>
    <row r="11" spans="1:6" ht="24" customHeight="1" x14ac:dyDescent="0.15">
      <c r="A11" s="13"/>
      <c r="B11" s="13"/>
      <c r="C11" s="10"/>
      <c r="D11" s="13"/>
      <c r="E11" s="13"/>
      <c r="F11" s="13"/>
    </row>
    <row r="12" spans="1:6" ht="24" customHeight="1" x14ac:dyDescent="0.15">
      <c r="A12" s="13"/>
      <c r="B12" s="13"/>
      <c r="C12" s="10"/>
      <c r="D12" s="13"/>
      <c r="E12" s="13"/>
      <c r="F12" s="13"/>
    </row>
    <row r="13" spans="1:6" ht="24" customHeight="1" x14ac:dyDescent="0.15">
      <c r="A13" s="13"/>
      <c r="B13" s="13"/>
      <c r="C13" s="10"/>
      <c r="D13" s="13"/>
      <c r="E13" s="13"/>
      <c r="F13" s="13"/>
    </row>
    <row r="14" spans="1:6" ht="24" customHeight="1" x14ac:dyDescent="0.15">
      <c r="A14" s="13"/>
      <c r="B14" s="13"/>
      <c r="C14" s="10"/>
      <c r="D14" s="13"/>
      <c r="E14" s="13"/>
      <c r="F14" s="13"/>
    </row>
    <row r="15" spans="1:6" ht="24" customHeight="1" x14ac:dyDescent="0.15">
      <c r="A15" s="13"/>
      <c r="B15" s="13"/>
      <c r="C15" s="10"/>
      <c r="D15" s="13"/>
      <c r="E15" s="13"/>
      <c r="F15" s="13"/>
    </row>
    <row r="16" spans="1:6" ht="24" customHeight="1" x14ac:dyDescent="0.15">
      <c r="A16" s="13"/>
      <c r="B16" s="13"/>
      <c r="C16" s="10"/>
      <c r="D16" s="13"/>
      <c r="E16" s="13"/>
      <c r="F16" s="13"/>
    </row>
    <row r="17" spans="1:6" ht="24" customHeight="1" x14ac:dyDescent="0.15">
      <c r="A17" s="13"/>
      <c r="B17" s="13"/>
      <c r="C17" s="10"/>
      <c r="D17" s="13"/>
      <c r="E17" s="13"/>
      <c r="F17" s="13"/>
    </row>
    <row r="18" spans="1:6" ht="24" customHeight="1" x14ac:dyDescent="0.15">
      <c r="A18" s="13"/>
      <c r="B18" s="13"/>
      <c r="C18" s="10"/>
      <c r="D18" s="13"/>
      <c r="E18" s="13"/>
      <c r="F18" s="13"/>
    </row>
    <row r="19" spans="1:6" ht="24" customHeight="1" x14ac:dyDescent="0.15">
      <c r="A19" s="13"/>
      <c r="B19" s="13"/>
      <c r="C19" s="10"/>
      <c r="D19" s="13"/>
      <c r="E19" s="13"/>
      <c r="F19" s="13"/>
    </row>
    <row r="20" spans="1:6" ht="24" customHeight="1" x14ac:dyDescent="0.15">
      <c r="A20" s="13"/>
      <c r="B20" s="13"/>
      <c r="C20" s="10"/>
      <c r="D20" s="13"/>
      <c r="E20" s="13"/>
      <c r="F20" s="13"/>
    </row>
    <row r="21" spans="1:6" ht="24" customHeight="1" x14ac:dyDescent="0.15">
      <c r="A21" s="13"/>
      <c r="B21" s="13"/>
      <c r="C21" s="10"/>
      <c r="D21" s="13"/>
      <c r="E21" s="13"/>
      <c r="F21" s="13"/>
    </row>
    <row r="22" spans="1:6" ht="24" customHeight="1" x14ac:dyDescent="0.15">
      <c r="A22" s="13"/>
      <c r="B22" s="13"/>
      <c r="C22" s="10"/>
      <c r="D22" s="13"/>
      <c r="E22" s="13"/>
      <c r="F22" s="13"/>
    </row>
    <row r="23" spans="1:6" ht="24" customHeight="1" x14ac:dyDescent="0.15">
      <c r="A23" s="13"/>
      <c r="B23" s="13"/>
      <c r="C23" s="10"/>
      <c r="D23" s="13"/>
      <c r="E23" s="13"/>
      <c r="F23" s="13"/>
    </row>
    <row r="24" spans="1:6" ht="24" customHeight="1" x14ac:dyDescent="0.15">
      <c r="A24" s="13"/>
      <c r="B24" s="13"/>
      <c r="C24" s="10"/>
      <c r="D24" s="13"/>
      <c r="E24" s="13"/>
      <c r="F24" s="13"/>
    </row>
    <row r="25" spans="1:6" ht="4.5" customHeight="1" x14ac:dyDescent="0.15"/>
    <row r="26" spans="1:6" x14ac:dyDescent="0.15">
      <c r="A26" s="2" t="s">
        <v>22</v>
      </c>
      <c r="C26" s="2"/>
      <c r="D26" s="2"/>
      <c r="E26" s="2"/>
      <c r="F26" s="2"/>
    </row>
    <row r="27" spans="1:6" x14ac:dyDescent="0.15">
      <c r="A27" s="2" t="s">
        <v>23</v>
      </c>
      <c r="C27" s="2"/>
      <c r="D27" s="2"/>
      <c r="E27" s="2"/>
      <c r="F27" s="2"/>
    </row>
    <row r="28" spans="1:6" ht="4.5" customHeight="1" x14ac:dyDescent="0.15">
      <c r="B28" s="2"/>
      <c r="C28" s="2"/>
      <c r="D28" s="2"/>
      <c r="E28" s="2"/>
      <c r="F28" s="2"/>
    </row>
    <row r="29" spans="1:6" ht="18" customHeight="1" x14ac:dyDescent="0.15">
      <c r="B29" s="2" t="s">
        <v>56</v>
      </c>
      <c r="C29" s="6"/>
      <c r="D29" s="2" t="s">
        <v>172</v>
      </c>
      <c r="E29" s="7">
        <f>+C29*1000</f>
        <v>0</v>
      </c>
      <c r="F29" s="2" t="s">
        <v>24</v>
      </c>
    </row>
    <row r="31" spans="1:6" ht="18" customHeight="1" x14ac:dyDescent="0.15">
      <c r="A31" t="s">
        <v>88</v>
      </c>
    </row>
    <row r="32" spans="1:6" ht="13.9" customHeight="1" x14ac:dyDescent="0.15"/>
    <row r="33" spans="1:7" s="42" customFormat="1" ht="18" customHeight="1" x14ac:dyDescent="0.15">
      <c r="A33" s="43"/>
      <c r="B33" s="42" t="s">
        <v>89</v>
      </c>
      <c r="G33"/>
    </row>
    <row r="34" spans="1:7" s="42" customFormat="1" ht="18" customHeight="1" x14ac:dyDescent="0.15">
      <c r="A34" s="43"/>
      <c r="B34" s="42" t="s">
        <v>90</v>
      </c>
      <c r="G34"/>
    </row>
    <row r="35" spans="1:7" s="42" customFormat="1" ht="18" customHeight="1" x14ac:dyDescent="0.15">
      <c r="A35" s="43"/>
      <c r="B35" s="42" t="s">
        <v>91</v>
      </c>
      <c r="G35"/>
    </row>
    <row r="36" spans="1:7" s="42" customFormat="1" ht="18" customHeight="1" x14ac:dyDescent="0.15">
      <c r="A36" s="43"/>
      <c r="B36" s="42" t="s">
        <v>92</v>
      </c>
      <c r="G36"/>
    </row>
    <row r="37" spans="1:7" s="42" customFormat="1" ht="13.15" customHeight="1" x14ac:dyDescent="0.15">
      <c r="A37" s="43"/>
      <c r="G37"/>
    </row>
    <row r="38" spans="1:7" s="42" customFormat="1" ht="27" customHeight="1" x14ac:dyDescent="0.15">
      <c r="A38" s="43"/>
      <c r="B38" s="44" t="s">
        <v>93</v>
      </c>
      <c r="C38" s="71"/>
      <c r="D38" s="72"/>
      <c r="E38" s="72" t="s">
        <v>94</v>
      </c>
      <c r="F38" s="73"/>
      <c r="G38"/>
    </row>
    <row r="39" spans="1:7" s="42" customFormat="1" ht="27" customHeight="1" x14ac:dyDescent="0.15">
      <c r="A39" s="43"/>
      <c r="B39" s="74" t="s">
        <v>95</v>
      </c>
      <c r="C39" s="75"/>
      <c r="D39" s="72"/>
      <c r="E39" s="75"/>
      <c r="F39" s="45" t="s">
        <v>96</v>
      </c>
    </row>
    <row r="40" spans="1:7" s="42" customFormat="1" ht="13.15" customHeight="1" x14ac:dyDescent="0.15">
      <c r="A40" s="43"/>
      <c r="B40" s="46"/>
      <c r="C40" s="46"/>
      <c r="D40" s="46"/>
      <c r="E40" s="46"/>
      <c r="F40" s="46"/>
    </row>
    <row r="41" spans="1:7" s="42" customFormat="1" ht="27" customHeight="1" x14ac:dyDescent="0.15">
      <c r="A41" s="43"/>
      <c r="B41" s="44" t="s">
        <v>97</v>
      </c>
      <c r="C41" s="71"/>
      <c r="D41" s="72"/>
      <c r="E41" s="72"/>
      <c r="F41" s="73"/>
      <c r="G41"/>
    </row>
    <row r="42" spans="1:7" s="42" customFormat="1" ht="27" customHeight="1" x14ac:dyDescent="0.15">
      <c r="A42" s="43"/>
      <c r="B42" s="74" t="s">
        <v>98</v>
      </c>
      <c r="C42" s="75"/>
      <c r="D42" s="72"/>
      <c r="E42" s="75"/>
      <c r="F42" s="45" t="s">
        <v>96</v>
      </c>
    </row>
  </sheetData>
  <mergeCells count="11">
    <mergeCell ref="C41:D41"/>
    <mergeCell ref="E41:F41"/>
    <mergeCell ref="B42:C42"/>
    <mergeCell ref="D42:E42"/>
    <mergeCell ref="D3:F3"/>
    <mergeCell ref="E6:F6"/>
    <mergeCell ref="A8:F8"/>
    <mergeCell ref="C38:D38"/>
    <mergeCell ref="E38:F38"/>
    <mergeCell ref="B39:C39"/>
    <mergeCell ref="D39:E39"/>
  </mergeCells>
  <phoneticPr fontId="2"/>
  <dataValidations count="2">
    <dataValidation imeMode="off" allowBlank="1" showInputMessage="1" showErrorMessage="1" sqref="C10:C24 E6:F6 D2 C29 E29" xr:uid="{AB5A1604-6025-48AC-9C8F-FB6719545D16}"/>
    <dataValidation imeMode="hiragana" allowBlank="1" showInputMessage="1" showErrorMessage="1" sqref="C1:C2 D3:F3 A10:B24 A8 D6 A1:A2 D10:F24 B9:F9" xr:uid="{DE3D8D10-0C06-4CAA-A607-01AF3FB71A15}"/>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中部日本予選要項</vt:lpstr>
      <vt:lpstr>中部日本（一般）予選申込書</vt:lpstr>
      <vt:lpstr>中部日本（ジュニア）予選申込書</vt:lpstr>
      <vt:lpstr>中部日本予選要項!Print_Area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2022-03-22T05:07:34Z</cp:lastPrinted>
  <dcterms:created xsi:type="dcterms:W3CDTF">2004-04-06T08:06:20Z</dcterms:created>
  <dcterms:modified xsi:type="dcterms:W3CDTF">2022-03-22T05:13:42Z</dcterms:modified>
</cp:coreProperties>
</file>